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755" tabRatio="819"/>
  </bookViews>
  <sheets>
    <sheet name="Info Gral del Area" sheetId="1" r:id="rId1"/>
    <sheet name="Resumen de Beneficiarios" sheetId="9" r:id="rId2"/>
    <sheet name="Detalle de impacto" sheetId="3" r:id="rId3"/>
    <sheet name="Info logistica" sheetId="2" r:id="rId4"/>
    <sheet name="Info geografica" sheetId="6" r:id="rId5"/>
    <sheet name="Responsabilidad de la info" sheetId="8" r:id="rId6"/>
    <sheet name="Hoja1" sheetId="5" state="hidden" r:id="rId7"/>
    <sheet name="Matriz" sheetId="7" state="hidden" r:id="rId8"/>
  </sheets>
  <definedNames>
    <definedName name="_Toc418938856" localSheetId="0">'Info Gral del Area'!#REF!</definedName>
    <definedName name="_xlnm.Print_Area" localSheetId="4">'Info geografica'!$A$1:$J$61</definedName>
    <definedName name="_xlnm.Print_Area" localSheetId="3">'Info logistica'!$A$1:$M$26</definedName>
    <definedName name="_xlnm.Print_Area" localSheetId="5">'Responsabilidad de la info'!$A$1:$I$13</definedName>
    <definedName name="_xlnm.Print_Area" localSheetId="1">'Resumen de Beneficiarios'!$A$1:$S$24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7" l="1"/>
  <c r="CV2" i="7" l="1"/>
  <c r="CU2" i="7"/>
  <c r="CT2" i="7"/>
  <c r="CS2" i="7"/>
  <c r="CR2" i="7"/>
  <c r="CQ2" i="7"/>
  <c r="CP2" i="7"/>
  <c r="CO2" i="7"/>
  <c r="CN2" i="7"/>
  <c r="CM2" i="7"/>
  <c r="CL2" i="7"/>
  <c r="CK2" i="7"/>
  <c r="CJ2" i="7"/>
  <c r="CI2" i="7"/>
  <c r="CH2" i="7"/>
  <c r="CG2" i="7"/>
  <c r="CF2" i="7"/>
  <c r="CE2" i="7"/>
  <c r="CD2" i="7"/>
  <c r="CC2" i="7" l="1"/>
  <c r="CB2" i="7"/>
  <c r="CA2" i="7"/>
  <c r="BZ2" i="7"/>
  <c r="BY2" i="7"/>
  <c r="BY7" i="7"/>
  <c r="BY6" i="7"/>
  <c r="BY5" i="7"/>
  <c r="BY4" i="7"/>
  <c r="BY3" i="7"/>
  <c r="BX2" i="7"/>
  <c r="BW2" i="7"/>
  <c r="BV4" i="7"/>
  <c r="BV3" i="7"/>
  <c r="BV2" i="7"/>
  <c r="BU2" i="7"/>
  <c r="BT2" i="7"/>
  <c r="BS2" i="7"/>
  <c r="BR2" i="7"/>
  <c r="BQ2" i="7"/>
  <c r="BP2" i="7"/>
  <c r="BO2" i="7"/>
  <c r="BO9" i="7"/>
  <c r="BO8" i="7"/>
  <c r="BO7" i="7"/>
  <c r="BO6" i="7"/>
  <c r="BO5" i="7"/>
  <c r="BO4" i="7"/>
  <c r="BO3" i="7"/>
  <c r="BN2" i="7"/>
  <c r="BM2" i="7"/>
  <c r="BL2" i="7" l="1"/>
  <c r="BK2" i="7"/>
  <c r="BJ2" i="7"/>
  <c r="BI2" i="7"/>
  <c r="BH2" i="7"/>
  <c r="BG2" i="7"/>
  <c r="BF2" i="7"/>
  <c r="BE2" i="7"/>
  <c r="BD2" i="7"/>
  <c r="BC2" i="7"/>
  <c r="BB2" i="7"/>
  <c r="BA2" i="7"/>
  <c r="AZ2" i="7"/>
  <c r="AY2" i="7"/>
  <c r="AX2" i="7"/>
  <c r="AW2" i="7"/>
  <c r="AV2" i="7"/>
  <c r="AU2" i="7"/>
  <c r="AT2" i="7"/>
  <c r="AS2" i="7"/>
  <c r="AR2" i="7"/>
  <c r="AQ2" i="7"/>
  <c r="AP2" i="7"/>
  <c r="AO2" i="7"/>
  <c r="AN2" i="7"/>
  <c r="AM2" i="7"/>
  <c r="AL2" i="7"/>
  <c r="AK2" i="7"/>
  <c r="AJ2" i="7"/>
  <c r="AI2" i="7"/>
  <c r="AH2" i="7"/>
  <c r="AG2" i="7"/>
  <c r="AF2" i="7"/>
  <c r="AE2" i="7"/>
  <c r="AD2" i="7"/>
  <c r="AC2" i="7"/>
  <c r="AA2" i="7"/>
  <c r="F2" i="7"/>
  <c r="E2" i="7"/>
  <c r="AB4" i="7"/>
  <c r="AB3" i="7"/>
  <c r="AB2" i="7"/>
  <c r="V2" i="7"/>
  <c r="Z2" i="7"/>
  <c r="Y2" i="7"/>
  <c r="X2" i="7"/>
  <c r="W2" i="7"/>
  <c r="R2" i="7"/>
  <c r="U4" i="7"/>
  <c r="U3" i="7"/>
  <c r="U2" i="7"/>
  <c r="T4" i="7"/>
  <c r="T3" i="7"/>
  <c r="T2" i="7"/>
  <c r="S2" i="7"/>
  <c r="Q2" i="7"/>
  <c r="P2" i="7"/>
  <c r="O2" i="7"/>
  <c r="M2" i="7"/>
  <c r="N6" i="7"/>
  <c r="N5" i="7"/>
  <c r="N4" i="7"/>
  <c r="N3" i="7"/>
  <c r="N2" i="7"/>
  <c r="L2" i="7"/>
  <c r="K2" i="7"/>
  <c r="D2" i="7"/>
  <c r="J3" i="7"/>
  <c r="J2" i="7"/>
  <c r="I2" i="7"/>
  <c r="H2" i="7"/>
  <c r="G2" i="7"/>
  <c r="A2" i="7"/>
  <c r="B2" i="7"/>
</calcChain>
</file>

<file path=xl/sharedStrings.xml><?xml version="1.0" encoding="utf-8"?>
<sst xmlns="http://schemas.openxmlformats.org/spreadsheetml/2006/main" count="2066" uniqueCount="1091">
  <si>
    <t xml:space="preserve">Id del Area </t>
  </si>
  <si>
    <t xml:space="preserve">Codigo ENT </t>
  </si>
  <si>
    <t>organización que reporta</t>
  </si>
  <si>
    <t>Fecha de realizacion</t>
  </si>
  <si>
    <t xml:space="preserve">Id de la Unidad </t>
  </si>
  <si>
    <t xml:space="preserve">Expediente IMSMA </t>
  </si>
  <si>
    <t>Sospecha nueva</t>
  </si>
  <si>
    <t xml:space="preserve">Nombre del area </t>
  </si>
  <si>
    <t>Categoria del área definida</t>
  </si>
  <si>
    <t>Ruta de acceso desde zona urbana mas cercana o PR del sector</t>
  </si>
  <si>
    <t>Tiempos de acceso desde ultimo centro poblado</t>
  </si>
  <si>
    <t xml:space="preserve">Medios fluviales </t>
  </si>
  <si>
    <t xml:space="preserve">Camino </t>
  </si>
  <si>
    <t xml:space="preserve">Latitud </t>
  </si>
  <si>
    <t xml:space="preserve">Longitud </t>
  </si>
  <si>
    <t>Punto de referencia</t>
  </si>
  <si>
    <t>En que año se dio la presencia de minas en el area peligrosa</t>
  </si>
  <si>
    <t>Tamaño estimado del área m2</t>
  </si>
  <si>
    <t>Tipo de operación recomendada</t>
  </si>
  <si>
    <t>Canino</t>
  </si>
  <si>
    <t xml:space="preserve">Manual </t>
  </si>
  <si>
    <t>Tipo de contaminacion esperada</t>
  </si>
  <si>
    <t>Puede ser considerada esta un area de combate?</t>
  </si>
  <si>
    <t>Si</t>
  </si>
  <si>
    <t>No</t>
  </si>
  <si>
    <t>Alta</t>
  </si>
  <si>
    <t xml:space="preserve">Remocion de vegetacion </t>
  </si>
  <si>
    <t>Arbustos</t>
  </si>
  <si>
    <t>Herbicida</t>
  </si>
  <si>
    <t>Arboles</t>
  </si>
  <si>
    <t xml:space="preserve">Impacto Ambiental </t>
  </si>
  <si>
    <t xml:space="preserve">Perfil del terreno </t>
  </si>
  <si>
    <t>Plano</t>
  </si>
  <si>
    <t xml:space="preserve">Pendiente </t>
  </si>
  <si>
    <t xml:space="preserve">Ondulado </t>
  </si>
  <si>
    <t>Desde el Punto</t>
  </si>
  <si>
    <t>Hasta el punto</t>
  </si>
  <si>
    <t>Coord. Norte/ Latitud</t>
  </si>
  <si>
    <t>Coord. Oeste/Longitud</t>
  </si>
  <si>
    <t>Azimut (°)</t>
  </si>
  <si>
    <t>Distancia (m)</t>
  </si>
  <si>
    <t xml:space="preserve">Observaciones </t>
  </si>
  <si>
    <t>Describa brevemente las características del alojamiento recomendado</t>
  </si>
  <si>
    <t xml:space="preserve">Servicios </t>
  </si>
  <si>
    <t xml:space="preserve">Descripción </t>
  </si>
  <si>
    <t xml:space="preserve">Luz </t>
  </si>
  <si>
    <t>Agua</t>
  </si>
  <si>
    <t>Telefonía celular</t>
  </si>
  <si>
    <t xml:space="preserve">Cobertura de radio </t>
  </si>
  <si>
    <t xml:space="preserve">CARACTERÍSTICA </t>
  </si>
  <si>
    <t xml:space="preserve">DISTANCIA </t>
  </si>
  <si>
    <t xml:space="preserve">UBICACIÓN </t>
  </si>
  <si>
    <t xml:space="preserve">NOMBRE </t>
  </si>
  <si>
    <t xml:space="preserve">TELEFONO </t>
  </si>
  <si>
    <t>Nivel I</t>
  </si>
  <si>
    <t>Nivel II</t>
  </si>
  <si>
    <t>Nivel III</t>
  </si>
  <si>
    <t>Ubicación y caracteristicas del Helipunto</t>
  </si>
  <si>
    <t xml:space="preserve">La presencia de minas antipersonal bloquea directamente o restringe el acceso: </t>
  </si>
  <si>
    <t xml:space="preserve">La afectación de la comunidad debido a este bloque es: </t>
  </si>
  <si>
    <t xml:space="preserve">Escuelas </t>
  </si>
  <si>
    <t>Centro de Salud</t>
  </si>
  <si>
    <t>Centro de encuentro comunitario</t>
  </si>
  <si>
    <t>Centro de encuentro cultural o religioso</t>
  </si>
  <si>
    <t>Descripción del tipo de bloqueo</t>
  </si>
  <si>
    <t>Caminos interveredales</t>
  </si>
  <si>
    <t xml:space="preserve">Caminos de acceso privado </t>
  </si>
  <si>
    <t xml:space="preserve">Vivienda </t>
  </si>
  <si>
    <t xml:space="preserve">Tierra productiva </t>
  </si>
  <si>
    <t xml:space="preserve">La relación directa del despeje con el uso de la tierra es: </t>
  </si>
  <si>
    <t xml:space="preserve">Si el área es de uso de ingreso económico, este se relaciona con: </t>
  </si>
  <si>
    <t>Ganadería</t>
  </si>
  <si>
    <t>Mineria</t>
  </si>
  <si>
    <t>Extracción de madera</t>
  </si>
  <si>
    <t xml:space="preserve">Frente a la presencia de artefactos explosivos </t>
  </si>
  <si>
    <t xml:space="preserve">La intervención es requerida para adelantar iniciativas por parte de: </t>
  </si>
  <si>
    <t>Relación del despeje con la intervención</t>
  </si>
  <si>
    <t xml:space="preserve">Detalle de intervención </t>
  </si>
  <si>
    <t>Retornos</t>
  </si>
  <si>
    <t>Síntesis de la intervención</t>
  </si>
  <si>
    <t>NIVEL DE IMPACTO</t>
  </si>
  <si>
    <t>Uso potencial</t>
  </si>
  <si>
    <t xml:space="preserve">Víctimas recientes </t>
  </si>
  <si>
    <t xml:space="preserve">Alternativas </t>
  </si>
  <si>
    <t>Uso del área a pesar de las minas</t>
  </si>
  <si>
    <t>Tipo de bloqueo</t>
  </si>
  <si>
    <t xml:space="preserve">Proyectos de desarrollo  y retornos </t>
  </si>
  <si>
    <t xml:space="preserve">Nivel de impacto </t>
  </si>
  <si>
    <t xml:space="preserve">Relación con el área por uso </t>
  </si>
  <si>
    <t xml:space="preserve">Relación con la tierra por transito </t>
  </si>
  <si>
    <t xml:space="preserve">Relación con la tierra por propiedad </t>
  </si>
  <si>
    <t># de familias</t>
  </si>
  <si>
    <t># de personas</t>
  </si>
  <si>
    <t>Hombres</t>
  </si>
  <si>
    <t>Mujeres</t>
  </si>
  <si>
    <t xml:space="preserve">Niños </t>
  </si>
  <si>
    <t xml:space="preserve">Niñas </t>
  </si>
  <si>
    <t xml:space="preserve">Habitante del sector </t>
  </si>
  <si>
    <t xml:space="preserve">Beneficiario de proyecto </t>
  </si>
  <si>
    <t xml:space="preserve">RECOMENDACIONES Y COMENTARIOS ADICIONALES </t>
  </si>
  <si>
    <t xml:space="preserve">Nombre </t>
  </si>
  <si>
    <t xml:space="preserve">Cédula </t>
  </si>
  <si>
    <t xml:space="preserve">2. UBICACIÓN </t>
  </si>
  <si>
    <t>Nombre del sector</t>
  </si>
  <si>
    <t>Área peligrosa confirmada</t>
  </si>
  <si>
    <t>Área peligrosa</t>
  </si>
  <si>
    <t xml:space="preserve">Tipo de Acceso </t>
  </si>
  <si>
    <t>Entre tres y cinco horas</t>
  </si>
  <si>
    <t>Mas de cinco horas</t>
  </si>
  <si>
    <t>Manual</t>
  </si>
  <si>
    <t>Otro</t>
  </si>
  <si>
    <t>Si-No</t>
  </si>
  <si>
    <t>Maleza</t>
  </si>
  <si>
    <t>Densidad de la vegetación</t>
  </si>
  <si>
    <t>Baja</t>
  </si>
  <si>
    <t>Media</t>
  </si>
  <si>
    <t>Agricultura</t>
  </si>
  <si>
    <t>Cacería</t>
  </si>
  <si>
    <t>Otra</t>
  </si>
  <si>
    <t>Otra, Cual</t>
  </si>
  <si>
    <t>Departamento</t>
  </si>
  <si>
    <t>Municipio</t>
  </si>
  <si>
    <t>AMAZONAS</t>
  </si>
  <si>
    <t>LA CHORRERA</t>
  </si>
  <si>
    <t>LA PEDRERA</t>
  </si>
  <si>
    <t>LETICIA</t>
  </si>
  <si>
    <t>PUERTO ARICA</t>
  </si>
  <si>
    <t>PUERTO NARIÑO</t>
  </si>
  <si>
    <t>PUERTO SANTANDER</t>
  </si>
  <si>
    <t>TARAPACÁ</t>
  </si>
  <si>
    <t>ANTIOQUIA</t>
  </si>
  <si>
    <t>ABEJORRAL</t>
  </si>
  <si>
    <t>ABRIAQUÍ</t>
  </si>
  <si>
    <t>ALEJANDRÍA</t>
  </si>
  <si>
    <t>AMAGÁ</t>
  </si>
  <si>
    <t>AMALFI</t>
  </si>
  <si>
    <t>ANDES</t>
  </si>
  <si>
    <t>ANGELÓPOLIS</t>
  </si>
  <si>
    <t>ANGOSTURA</t>
  </si>
  <si>
    <t>ANORÍ</t>
  </si>
  <si>
    <t>ANZÁ</t>
  </si>
  <si>
    <t>APARTADÓ</t>
  </si>
  <si>
    <t>ARBOLETES</t>
  </si>
  <si>
    <t>ARGELIA</t>
  </si>
  <si>
    <t>ARMENIA</t>
  </si>
  <si>
    <t>BARBOSA</t>
  </si>
  <si>
    <t>BELLO</t>
  </si>
  <si>
    <t>BETANIA</t>
  </si>
  <si>
    <t>BETULIA</t>
  </si>
  <si>
    <t>BRICEÑO</t>
  </si>
  <si>
    <t>BURITICÁ</t>
  </si>
  <si>
    <t>CÁCERES</t>
  </si>
  <si>
    <t>CAICEDO</t>
  </si>
  <si>
    <t>CALDAS</t>
  </si>
  <si>
    <t>CAMPAMENTO</t>
  </si>
  <si>
    <t>CAÑASGORDAS</t>
  </si>
  <si>
    <t>CARACOLÍ</t>
  </si>
  <si>
    <t>CARAMANTA</t>
  </si>
  <si>
    <t>CAREPA</t>
  </si>
  <si>
    <t>CARMEN DE VIBORAL</t>
  </si>
  <si>
    <t>CAROLINA</t>
  </si>
  <si>
    <t>CAUCASIA</t>
  </si>
  <si>
    <t>CHIGORODÓ</t>
  </si>
  <si>
    <t>CISNEROS</t>
  </si>
  <si>
    <t>CIUDAD BOLÍVAR</t>
  </si>
  <si>
    <t>COCORNÁ</t>
  </si>
  <si>
    <t>CONCEPCIÓN</t>
  </si>
  <si>
    <t>CONCORDIA</t>
  </si>
  <si>
    <t>DABEIBA</t>
  </si>
  <si>
    <t>DON MATÍAS</t>
  </si>
  <si>
    <t>EL BAGRE</t>
  </si>
  <si>
    <t>FREDONIA</t>
  </si>
  <si>
    <t>FRONTINO</t>
  </si>
  <si>
    <t>GIRALDO</t>
  </si>
  <si>
    <t>GÓMEZ PLATA</t>
  </si>
  <si>
    <t>GRANADA</t>
  </si>
  <si>
    <t>GUADALUPE</t>
  </si>
  <si>
    <t>GUARNE</t>
  </si>
  <si>
    <t>GUATAPÉ</t>
  </si>
  <si>
    <t>HELICONIA</t>
  </si>
  <si>
    <t>HISPANIA</t>
  </si>
  <si>
    <t>ITAGÜÍ</t>
  </si>
  <si>
    <t>ITUANGO</t>
  </si>
  <si>
    <t>JARDÍN</t>
  </si>
  <si>
    <t>JERICÓ</t>
  </si>
  <si>
    <t>LA CEJA</t>
  </si>
  <si>
    <t>LA ESTRELLA</t>
  </si>
  <si>
    <t>LA UNIÓN</t>
  </si>
  <si>
    <t>LIBORINA</t>
  </si>
  <si>
    <t>MACEO</t>
  </si>
  <si>
    <t>MARINILLA</t>
  </si>
  <si>
    <t>MEDELLÍN</t>
  </si>
  <si>
    <t>MONTEBELLO</t>
  </si>
  <si>
    <t>MURINDÓ</t>
  </si>
  <si>
    <t>MUTATÁ</t>
  </si>
  <si>
    <t>NARIÑO</t>
  </si>
  <si>
    <t>NECHÍ</t>
  </si>
  <si>
    <t>NECOCLÍ</t>
  </si>
  <si>
    <t>PEÑOL</t>
  </si>
  <si>
    <t>PEQUE</t>
  </si>
  <si>
    <t>PUERTO BERRÍO</t>
  </si>
  <si>
    <t>PUERTO NARE</t>
  </si>
  <si>
    <t>PUERTO TRIUNFO</t>
  </si>
  <si>
    <t>REMEDIOS</t>
  </si>
  <si>
    <t>RETIRO</t>
  </si>
  <si>
    <t>RIONEGRO</t>
  </si>
  <si>
    <t>SABANALARGA</t>
  </si>
  <si>
    <t>SALGAR</t>
  </si>
  <si>
    <t>SAN ANDRÉS</t>
  </si>
  <si>
    <t>SAN CARLOS</t>
  </si>
  <si>
    <t>SAN FRANCISCO</t>
  </si>
  <si>
    <t>SAN JERÓNIMO</t>
  </si>
  <si>
    <t>SAN JOSÉ DE LA MONTAÑA</t>
  </si>
  <si>
    <t>SAN JUAN DE URABÁ</t>
  </si>
  <si>
    <t>SAN LUIS</t>
  </si>
  <si>
    <t>SAN PEDRO</t>
  </si>
  <si>
    <t>SAN PEDRO DE URABÁ</t>
  </si>
  <si>
    <t>SAN RAFAEL</t>
  </si>
  <si>
    <t>SAN ROQUE</t>
  </si>
  <si>
    <t>SAN VICENTE</t>
  </si>
  <si>
    <t>SANTA BÁRBARA</t>
  </si>
  <si>
    <t>SANTA FE ANTIOQUIA</t>
  </si>
  <si>
    <t>SANTA ROSA DE OSOS</t>
  </si>
  <si>
    <t>SANTO DOMINGO</t>
  </si>
  <si>
    <t>SANTUARIO</t>
  </si>
  <si>
    <t>SEGOVIA</t>
  </si>
  <si>
    <t>SONSÓN</t>
  </si>
  <si>
    <t>SOPETRÁN</t>
  </si>
  <si>
    <t>TÁMESIS</t>
  </si>
  <si>
    <t>TARAZÁ</t>
  </si>
  <si>
    <t>TARSO</t>
  </si>
  <si>
    <t>TITIRIBÍ</t>
  </si>
  <si>
    <t>TOLEDO</t>
  </si>
  <si>
    <t>TURBO</t>
  </si>
  <si>
    <t>URAMITA</t>
  </si>
  <si>
    <t>URRAO</t>
  </si>
  <si>
    <t>VALDIVIA</t>
  </si>
  <si>
    <t>VEGACHÍ</t>
  </si>
  <si>
    <t>VENECIA</t>
  </si>
  <si>
    <t>VIGÍA DEL FUERTE</t>
  </si>
  <si>
    <t>YALÍ</t>
  </si>
  <si>
    <t>YARUMAL</t>
  </si>
  <si>
    <t>YOLOMBÓ</t>
  </si>
  <si>
    <t>YONDÓ</t>
  </si>
  <si>
    <t>ZARAGOZA</t>
  </si>
  <si>
    <t>ARAUCA</t>
  </si>
  <si>
    <t>ARAUQUITA</t>
  </si>
  <si>
    <t>CRAVO NORTE</t>
  </si>
  <si>
    <t>FORTUL</t>
  </si>
  <si>
    <t>PUERTO RONDÓN</t>
  </si>
  <si>
    <t>SARAVENA</t>
  </si>
  <si>
    <t>TAME</t>
  </si>
  <si>
    <t>ATLANTICO</t>
  </si>
  <si>
    <t>BARRANQUILLA</t>
  </si>
  <si>
    <t>GALAPA</t>
  </si>
  <si>
    <t>PIOJÓ</t>
  </si>
  <si>
    <t>PONEDERA</t>
  </si>
  <si>
    <t>PUERTO COLOMBIA</t>
  </si>
  <si>
    <t>SABANAGRANDE</t>
  </si>
  <si>
    <t>SANTA LUCÍA</t>
  </si>
  <si>
    <t>SOLEDAD</t>
  </si>
  <si>
    <t>BOGOTA DC</t>
  </si>
  <si>
    <t>Bogotá DC</t>
  </si>
  <si>
    <t>BOLIVAR</t>
  </si>
  <si>
    <t>ACHÍ</t>
  </si>
  <si>
    <t>ALTOS DEL ROSARIO</t>
  </si>
  <si>
    <t>ARENAL</t>
  </si>
  <si>
    <t>ARJONA</t>
  </si>
  <si>
    <t>BARRANCO DE LOBA</t>
  </si>
  <si>
    <t>CALAMAR</t>
  </si>
  <si>
    <t>CANTAGALLO</t>
  </si>
  <si>
    <t>CARTAGENA DE INDIAS</t>
  </si>
  <si>
    <t>CLEMENCIA</t>
  </si>
  <si>
    <t>CÓRDOBA</t>
  </si>
  <si>
    <t>EL CARMEN DE BOLÍVAR</t>
  </si>
  <si>
    <t>EL GUAMO</t>
  </si>
  <si>
    <t>EL PEÑÓN</t>
  </si>
  <si>
    <t>MARÍA LA BAJA</t>
  </si>
  <si>
    <t>MONTECRISTO</t>
  </si>
  <si>
    <t>MORALES</t>
  </si>
  <si>
    <t>NOROSÍ</t>
  </si>
  <si>
    <t>PINILLOS</t>
  </si>
  <si>
    <t>REGIDOR</t>
  </si>
  <si>
    <t>RÍOVIEJO</t>
  </si>
  <si>
    <t>SAN ESTANISLAO</t>
  </si>
  <si>
    <t>SAN JACINTO</t>
  </si>
  <si>
    <t>SAN JACINTO DEL CAUCA</t>
  </si>
  <si>
    <t>SAN JUAN NEPOMUCENO</t>
  </si>
  <si>
    <t>SAN MARTÍN DE LOBA</t>
  </si>
  <si>
    <t>SAN PABLO</t>
  </si>
  <si>
    <t>SANTA CATALINA</t>
  </si>
  <si>
    <t>SANTA ROSA</t>
  </si>
  <si>
    <t>SANTA ROSA DEL SUR</t>
  </si>
  <si>
    <t>SIMITÍ</t>
  </si>
  <si>
    <t>TALAIGUA NUEVO</t>
  </si>
  <si>
    <t>TIQUISIO</t>
  </si>
  <si>
    <t>TURBACO</t>
  </si>
  <si>
    <t>VILLANUEVA</t>
  </si>
  <si>
    <t>ZAMBRANO</t>
  </si>
  <si>
    <t>BOYACA</t>
  </si>
  <si>
    <t>ALMEIDA</t>
  </si>
  <si>
    <t>AQUITANIA</t>
  </si>
  <si>
    <t>BELÉN</t>
  </si>
  <si>
    <t>CAMPOHERMOSO</t>
  </si>
  <si>
    <t>CERINZA</t>
  </si>
  <si>
    <t>CHISCAS</t>
  </si>
  <si>
    <t>CHITA</t>
  </si>
  <si>
    <t>CHIVOR</t>
  </si>
  <si>
    <t>COPER</t>
  </si>
  <si>
    <t>CUBARÁ</t>
  </si>
  <si>
    <t>DUITAMA</t>
  </si>
  <si>
    <t>EL COCUY</t>
  </si>
  <si>
    <t>EL ESPINO</t>
  </si>
  <si>
    <t>GÁMEZA</t>
  </si>
  <si>
    <t>GARAGOA</t>
  </si>
  <si>
    <t>GÜICÁN</t>
  </si>
  <si>
    <t>LA UVITA</t>
  </si>
  <si>
    <t>LABRANZAGRANDE</t>
  </si>
  <si>
    <t>MACANAL</t>
  </si>
  <si>
    <t>MARIPÍ</t>
  </si>
  <si>
    <t>MIRAFLORES</t>
  </si>
  <si>
    <t>MONGUA</t>
  </si>
  <si>
    <t>MONGUÍ</t>
  </si>
  <si>
    <t>MONIQUIRÁ</t>
  </si>
  <si>
    <t>OTANCHE</t>
  </si>
  <si>
    <t>PÁEZ</t>
  </si>
  <si>
    <t>PAJARITO</t>
  </si>
  <si>
    <t>PAUNA</t>
  </si>
  <si>
    <t>PAYA</t>
  </si>
  <si>
    <t>PESCA</t>
  </si>
  <si>
    <t>PISVA</t>
  </si>
  <si>
    <t>PUERTO BOYACÁ</t>
  </si>
  <si>
    <t>QUÍPAMA</t>
  </si>
  <si>
    <t>SAN EDUARDO</t>
  </si>
  <si>
    <t>SAN LUIS DE GACENO</t>
  </si>
  <si>
    <t>SAN MATEO</t>
  </si>
  <si>
    <t>SAN PABLO DE BORBUR</t>
  </si>
  <si>
    <t>SANTA MARÍA</t>
  </si>
  <si>
    <t>SATIVANORTE</t>
  </si>
  <si>
    <t>SATIVASUR</t>
  </si>
  <si>
    <t>SOCOTÁ</t>
  </si>
  <si>
    <t>SOGAMOSO</t>
  </si>
  <si>
    <t>SUSACÓN</t>
  </si>
  <si>
    <t>SUTATENZA</t>
  </si>
  <si>
    <t>TASCO</t>
  </si>
  <si>
    <t>TUNJA</t>
  </si>
  <si>
    <t>TUNUNGUÁ</t>
  </si>
  <si>
    <t>ZETAQUIRA</t>
  </si>
  <si>
    <t>AGUADAS</t>
  </si>
  <si>
    <t>ANSERMA</t>
  </si>
  <si>
    <t>BELALCÁZAR</t>
  </si>
  <si>
    <t>FILADELFIA</t>
  </si>
  <si>
    <t>LA DORADA</t>
  </si>
  <si>
    <t>MANIZALES</t>
  </si>
  <si>
    <t>MANZANARES</t>
  </si>
  <si>
    <t>MARMATO</t>
  </si>
  <si>
    <t>MARULANDA</t>
  </si>
  <si>
    <t>NORCASIA</t>
  </si>
  <si>
    <t>PÁCORA</t>
  </si>
  <si>
    <t>PALESTINA</t>
  </si>
  <si>
    <t>PENSILVANIA</t>
  </si>
  <si>
    <t>RIOSUCIO</t>
  </si>
  <si>
    <t>RISARALDA</t>
  </si>
  <si>
    <t>SALAMINA</t>
  </si>
  <si>
    <t>SAMANÁ</t>
  </si>
  <si>
    <t>SUPÍA</t>
  </si>
  <si>
    <t>VICTORIA</t>
  </si>
  <si>
    <t>VILLAMARÍA</t>
  </si>
  <si>
    <t>CAQUETA</t>
  </si>
  <si>
    <t>ALBANIA</t>
  </si>
  <si>
    <t>BELÉN DE LOS ANDAQUÍES</t>
  </si>
  <si>
    <t>CARTAGENA DEL CHAIRÁ</t>
  </si>
  <si>
    <t>CURILLO</t>
  </si>
  <si>
    <t>EL DONCELLO</t>
  </si>
  <si>
    <t>EL PAUJIL</t>
  </si>
  <si>
    <t>FLORENCIA</t>
  </si>
  <si>
    <t>MILÁN</t>
  </si>
  <si>
    <t>MONTAÑITA</t>
  </si>
  <si>
    <t>MORELIA</t>
  </si>
  <si>
    <t>PUERTO RICO</t>
  </si>
  <si>
    <t>SAN JOSÉ DEL FRAGUA</t>
  </si>
  <si>
    <t>SAN VICENTE DEL CAGUÁN</t>
  </si>
  <si>
    <t>SOLANO</t>
  </si>
  <si>
    <t>SOLITA</t>
  </si>
  <si>
    <t>VALPARAÍSO</t>
  </si>
  <si>
    <t>CASANARE</t>
  </si>
  <si>
    <t>AGUAZUL</t>
  </si>
  <si>
    <t>CHÁMEZA</t>
  </si>
  <si>
    <t>HATO COROZAL</t>
  </si>
  <si>
    <t>LA SALINA</t>
  </si>
  <si>
    <t>MANÍ</t>
  </si>
  <si>
    <t>MONTERREY</t>
  </si>
  <si>
    <t>NUNCHÍA</t>
  </si>
  <si>
    <t>PAZ DE ARIPORO</t>
  </si>
  <si>
    <t>PORE</t>
  </si>
  <si>
    <t>RECETOR</t>
  </si>
  <si>
    <t>SÁCAMA</t>
  </si>
  <si>
    <t>TÁMARA</t>
  </si>
  <si>
    <t>TAURAMENA</t>
  </si>
  <si>
    <t>TRINIDAD</t>
  </si>
  <si>
    <t>YOPAL</t>
  </si>
  <si>
    <t>CAUCA</t>
  </si>
  <si>
    <t>ALMAGUER</t>
  </si>
  <si>
    <t>BALBOA</t>
  </si>
  <si>
    <t>BOLÍVAR</t>
  </si>
  <si>
    <t>BUENOS AIRES</t>
  </si>
  <si>
    <t>CAJIBÍO</t>
  </si>
  <si>
    <t>CALDONO</t>
  </si>
  <si>
    <t>CALOTO</t>
  </si>
  <si>
    <t>CORINTO</t>
  </si>
  <si>
    <t>EL TAMBO</t>
  </si>
  <si>
    <t>GUACHENE</t>
  </si>
  <si>
    <t>GUAPI</t>
  </si>
  <si>
    <t>INZÁ</t>
  </si>
  <si>
    <t>JAMBALÓ</t>
  </si>
  <si>
    <t>LA SIERRA</t>
  </si>
  <si>
    <t>LA VEGA</t>
  </si>
  <si>
    <t>LÓPEZ</t>
  </si>
  <si>
    <t>MERCADERES</t>
  </si>
  <si>
    <t>MIRANDA</t>
  </si>
  <si>
    <t>PADILLA</t>
  </si>
  <si>
    <t>PATÍA</t>
  </si>
  <si>
    <t>PIAMONTE</t>
  </si>
  <si>
    <t>PIENDAMÓ</t>
  </si>
  <si>
    <t>POPAYÁN</t>
  </si>
  <si>
    <t>PUERTO TEJADA</t>
  </si>
  <si>
    <t>PURACÉ</t>
  </si>
  <si>
    <t>ROSAS</t>
  </si>
  <si>
    <t>SAN SEBASTIÁN</t>
  </si>
  <si>
    <t>SANTANDER DE QUILICHAO</t>
  </si>
  <si>
    <t>SILVIA</t>
  </si>
  <si>
    <t>SOTARÁ</t>
  </si>
  <si>
    <t>SUÁREZ</t>
  </si>
  <si>
    <t>SUCRE</t>
  </si>
  <si>
    <t>TIMBÍO</t>
  </si>
  <si>
    <t>TIMBIQUÍ</t>
  </si>
  <si>
    <t>TORIBÍO</t>
  </si>
  <si>
    <t>TOTORÓ</t>
  </si>
  <si>
    <t>VILLA RICA</t>
  </si>
  <si>
    <t>CESAR</t>
  </si>
  <si>
    <t>AGUACHICA</t>
  </si>
  <si>
    <t>AGUSTÍN CODAZZI</t>
  </si>
  <si>
    <t>BECERRIL</t>
  </si>
  <si>
    <t>BOSCONIA</t>
  </si>
  <si>
    <t>CHIMICHAGUA</t>
  </si>
  <si>
    <t>CHIRIGUANÁ</t>
  </si>
  <si>
    <t>CURUMANÍ</t>
  </si>
  <si>
    <t>EL COPEY</t>
  </si>
  <si>
    <t>EL PASO</t>
  </si>
  <si>
    <t>GAMARRA</t>
  </si>
  <si>
    <t>GONZÁLEZ</t>
  </si>
  <si>
    <t>LA GLORIA</t>
  </si>
  <si>
    <t>LA JAGUA DE IBIRICO</t>
  </si>
  <si>
    <t>LA PAZ</t>
  </si>
  <si>
    <t>MANAURE BALCÓN DEL CESAR</t>
  </si>
  <si>
    <t>PAILITAS</t>
  </si>
  <si>
    <t>PELAYA</t>
  </si>
  <si>
    <t>PUEBLO BELLO</t>
  </si>
  <si>
    <t>RÍO DE ORO</t>
  </si>
  <si>
    <t>SAN ALBERTO</t>
  </si>
  <si>
    <t>SAN DIEGO</t>
  </si>
  <si>
    <t>SAN MARTÍN</t>
  </si>
  <si>
    <t>VALLEDUPAR</t>
  </si>
  <si>
    <t>CHOCO</t>
  </si>
  <si>
    <t>ACANDÍ</t>
  </si>
  <si>
    <t>ALTO BAUDÓ</t>
  </si>
  <si>
    <t>BAGADÓ</t>
  </si>
  <si>
    <t>BAHÍA SOLANO</t>
  </si>
  <si>
    <t>BAJO BAUDÓ</t>
  </si>
  <si>
    <t>BOJAYÁ</t>
  </si>
  <si>
    <t>CERTEGUI</t>
  </si>
  <si>
    <t>CONDOTO</t>
  </si>
  <si>
    <t>EL CANTÓN DEL SAN PABLO</t>
  </si>
  <si>
    <t>EL CARMEN DEL ATRATO</t>
  </si>
  <si>
    <t>EL CARMEN DEL DARIEN</t>
  </si>
  <si>
    <t>ITSMINA</t>
  </si>
  <si>
    <t>JURADÓ</t>
  </si>
  <si>
    <t>LITORAL DEL SAN JUAN</t>
  </si>
  <si>
    <t>LLORÓ</t>
  </si>
  <si>
    <t>MEDIO ATRATO</t>
  </si>
  <si>
    <t>MEDIO BAUDÓ</t>
  </si>
  <si>
    <t>MEDIO SAN JUAN</t>
  </si>
  <si>
    <t>NÓVITA</t>
  </si>
  <si>
    <t>NUQUÍ</t>
  </si>
  <si>
    <t>QUIBDÓ</t>
  </si>
  <si>
    <t>RIO IRÓ</t>
  </si>
  <si>
    <t>RIO QUITO</t>
  </si>
  <si>
    <t>SAN JOSÉ DEL PALMAR</t>
  </si>
  <si>
    <t>SIPÍ</t>
  </si>
  <si>
    <t>TADÓ</t>
  </si>
  <si>
    <t>UNGUÍA</t>
  </si>
  <si>
    <t>CORDOBA</t>
  </si>
  <si>
    <t>CIÉNAGA DE ORO</t>
  </si>
  <si>
    <t>MONTELÍBANO</t>
  </si>
  <si>
    <t>MONTERÍA</t>
  </si>
  <si>
    <t>PLANETA RICA</t>
  </si>
  <si>
    <t>PUERTO LIBERTADOR</t>
  </si>
  <si>
    <t>SAHAGÚN</t>
  </si>
  <si>
    <t>SAN JOSE DE URE</t>
  </si>
  <si>
    <t>TIERRALTA</t>
  </si>
  <si>
    <t>VALENCIA</t>
  </si>
  <si>
    <t>CUNDINAMARCA</t>
  </si>
  <si>
    <t>AGUA DE DIOS</t>
  </si>
  <si>
    <t>ALBÁN</t>
  </si>
  <si>
    <t>ANOLAIMA</t>
  </si>
  <si>
    <t>ARBELÁEZ</t>
  </si>
  <si>
    <t>BELTRÁN</t>
  </si>
  <si>
    <t>BITUIMA</t>
  </si>
  <si>
    <t>BOJACÁ</t>
  </si>
  <si>
    <t>CABRERA</t>
  </si>
  <si>
    <t>CAPARRAPÍ</t>
  </si>
  <si>
    <t>CÁQUEZA</t>
  </si>
  <si>
    <t>CARMEN DE CARUPA</t>
  </si>
  <si>
    <t>CHAGUANÍ</t>
  </si>
  <si>
    <t>CHIPAQUE</t>
  </si>
  <si>
    <t>CHOCONTÁ</t>
  </si>
  <si>
    <t>FACATATIVÁ</t>
  </si>
  <si>
    <t>FÓMEQUE</t>
  </si>
  <si>
    <t>FOSCA</t>
  </si>
  <si>
    <t>FUSAGASUGÁ</t>
  </si>
  <si>
    <t>GACHALÁ</t>
  </si>
  <si>
    <t>GACHETÁ</t>
  </si>
  <si>
    <t>GAMA</t>
  </si>
  <si>
    <t>GUACHETÁ</t>
  </si>
  <si>
    <t>GUADUAS</t>
  </si>
  <si>
    <t>GUASCA</t>
  </si>
  <si>
    <t>GUATAQUÍ</t>
  </si>
  <si>
    <t>GUATAVITA</t>
  </si>
  <si>
    <t>GUAYABAL DE SÍQUIMA</t>
  </si>
  <si>
    <t>GUAYABETAL</t>
  </si>
  <si>
    <t>GUTIÉRREZ</t>
  </si>
  <si>
    <t>JERUSALÉN</t>
  </si>
  <si>
    <t>JUNÍN</t>
  </si>
  <si>
    <t>LA PALMA</t>
  </si>
  <si>
    <t>LA PEÑA</t>
  </si>
  <si>
    <t>MACHETÁ</t>
  </si>
  <si>
    <t>MEDINA</t>
  </si>
  <si>
    <t>MOSQUERA</t>
  </si>
  <si>
    <t>NILO</t>
  </si>
  <si>
    <t>NIMAIMA</t>
  </si>
  <si>
    <t>PACHO</t>
  </si>
  <si>
    <t>PAIME</t>
  </si>
  <si>
    <t>PANDI</t>
  </si>
  <si>
    <t>PARATEBUENO</t>
  </si>
  <si>
    <t>PASCA</t>
  </si>
  <si>
    <t>PULÍ</t>
  </si>
  <si>
    <t>QUEBRADANEGRA</t>
  </si>
  <si>
    <t>QUETAME</t>
  </si>
  <si>
    <t>QUIPILE</t>
  </si>
  <si>
    <t>SAN BERNARDO</t>
  </si>
  <si>
    <t>SAN CAYETANO</t>
  </si>
  <si>
    <t>SAN JUAN DE RIOSECO</t>
  </si>
  <si>
    <t>SASAIMA</t>
  </si>
  <si>
    <t>SESQUILÉ</t>
  </si>
  <si>
    <t>SIBATÉ</t>
  </si>
  <si>
    <t>SILVANIA</t>
  </si>
  <si>
    <t>TAUSA</t>
  </si>
  <si>
    <t>TIBACUY</t>
  </si>
  <si>
    <t>TOCAIMA</t>
  </si>
  <si>
    <t>TOPAIPÍ</t>
  </si>
  <si>
    <t>UBALÁ</t>
  </si>
  <si>
    <t>UBATÉ</t>
  </si>
  <si>
    <t>UNE</t>
  </si>
  <si>
    <t>ÚTICA</t>
  </si>
  <si>
    <t>VERGARA</t>
  </si>
  <si>
    <t>VIANÍ</t>
  </si>
  <si>
    <t>VILLAGÓMEZ</t>
  </si>
  <si>
    <t>VILLAPINZÓN</t>
  </si>
  <si>
    <t>VILLETA</t>
  </si>
  <si>
    <t>VIOTÁ</t>
  </si>
  <si>
    <t>YACOPÍ</t>
  </si>
  <si>
    <t>ZIPACÓN</t>
  </si>
  <si>
    <t>GUAINIA</t>
  </si>
  <si>
    <t>BARRANCO MINA</t>
  </si>
  <si>
    <t>INIRIDA</t>
  </si>
  <si>
    <t>MORICHAL NUEVO</t>
  </si>
  <si>
    <t>GUAVIARE</t>
  </si>
  <si>
    <t>EL RETORNO</t>
  </si>
  <si>
    <t>SAN JOSÉ DEL GUAVIARE</t>
  </si>
  <si>
    <t>HUILA</t>
  </si>
  <si>
    <t>ACEVEDO</t>
  </si>
  <si>
    <t>AIPE</t>
  </si>
  <si>
    <t>ALGECIRAS</t>
  </si>
  <si>
    <t>ALTAMIRA</t>
  </si>
  <si>
    <t>BARAYA</t>
  </si>
  <si>
    <t>CAMPOALEGRE</t>
  </si>
  <si>
    <t>COLOMBIA</t>
  </si>
  <si>
    <t>GARZÓN</t>
  </si>
  <si>
    <t>GIGANTE</t>
  </si>
  <si>
    <t>HOBO</t>
  </si>
  <si>
    <t>IQUIRA</t>
  </si>
  <si>
    <t>ISNOS</t>
  </si>
  <si>
    <t>LA ARGENTINA</t>
  </si>
  <si>
    <t>LA PLATA</t>
  </si>
  <si>
    <t>NÁTAGA</t>
  </si>
  <si>
    <t>NEIVA</t>
  </si>
  <si>
    <t>PAICOL</t>
  </si>
  <si>
    <t>PALERMO</t>
  </si>
  <si>
    <t>PITAL</t>
  </si>
  <si>
    <t>PITALITO</t>
  </si>
  <si>
    <t>RIVERA</t>
  </si>
  <si>
    <t>SALADOBLANCO</t>
  </si>
  <si>
    <t>SAN AGUSTÍN</t>
  </si>
  <si>
    <t>SUAZA</t>
  </si>
  <si>
    <t>TARQUI</t>
  </si>
  <si>
    <t>TELLO</t>
  </si>
  <si>
    <t>TERUEL</t>
  </si>
  <si>
    <t>TESALIA</t>
  </si>
  <si>
    <t>YAGUARÁ</t>
  </si>
  <si>
    <t>LA GUAJIRA</t>
  </si>
  <si>
    <t>BARRANCAS</t>
  </si>
  <si>
    <t>DIBULLA</t>
  </si>
  <si>
    <t>DISTRACCIÓN</t>
  </si>
  <si>
    <t>EL MOLINO</t>
  </si>
  <si>
    <t>FONSECA</t>
  </si>
  <si>
    <t>HATO NUEVO</t>
  </si>
  <si>
    <t>LA JAGUA DEL PILAR</t>
  </si>
  <si>
    <t>MAICAO</t>
  </si>
  <si>
    <t>MANAURE</t>
  </si>
  <si>
    <t>RIOHACHA</t>
  </si>
  <si>
    <t>SAN JUAN DEL CESAR</t>
  </si>
  <si>
    <t>URIBIA</t>
  </si>
  <si>
    <t>URUMITA</t>
  </si>
  <si>
    <t>MAGDALENA</t>
  </si>
  <si>
    <t>ARACATACA</t>
  </si>
  <si>
    <t>CHIVOLO</t>
  </si>
  <si>
    <t>CIÉNAGA</t>
  </si>
  <si>
    <t>FUNDACIÓN</t>
  </si>
  <si>
    <t>NUEVA GRANADA</t>
  </si>
  <si>
    <t>PEDRAZA</t>
  </si>
  <si>
    <t>PIVIJAY</t>
  </si>
  <si>
    <t>PLATO</t>
  </si>
  <si>
    <t>SANTA MARTA</t>
  </si>
  <si>
    <t>TENERIFE</t>
  </si>
  <si>
    <t>ZONA BANANERA</t>
  </si>
  <si>
    <t>META</t>
  </si>
  <si>
    <t>ACACÍAS</t>
  </si>
  <si>
    <t>CUBARRAL</t>
  </si>
  <si>
    <t>CUMARAL</t>
  </si>
  <si>
    <t>EL CALVARIO</t>
  </si>
  <si>
    <t>EL CASTILLO</t>
  </si>
  <si>
    <t>EL DORADO</t>
  </si>
  <si>
    <t>FUENTE DE ORO</t>
  </si>
  <si>
    <t>GUAMAL</t>
  </si>
  <si>
    <t>LA MACARENA</t>
  </si>
  <si>
    <t>LEJANÍAS</t>
  </si>
  <si>
    <t>MAPIRIPÁN</t>
  </si>
  <si>
    <t>MESETAS</t>
  </si>
  <si>
    <t>PUERTO CONCORDIA</t>
  </si>
  <si>
    <t>PUERTO GAITÁN</t>
  </si>
  <si>
    <t>PUERTO LLERAS</t>
  </si>
  <si>
    <t>PUERTO LÓPEZ</t>
  </si>
  <si>
    <t>RESTREPO</t>
  </si>
  <si>
    <t>SAN CARLOS DE GUAROA</t>
  </si>
  <si>
    <t>SAN JUAN DE ARAMA</t>
  </si>
  <si>
    <t>SAN JUANITO</t>
  </si>
  <si>
    <t>URIBE</t>
  </si>
  <si>
    <t>VILLAVICENCIO</t>
  </si>
  <si>
    <t>VISTAHERMOSA</t>
  </si>
  <si>
    <t>ANCUYÁ</t>
  </si>
  <si>
    <t>BARBACOAS</t>
  </si>
  <si>
    <t>CaRDOBA</t>
  </si>
  <si>
    <t>COLÓN</t>
  </si>
  <si>
    <t>CUMBAL</t>
  </si>
  <si>
    <t>CUMBITARA</t>
  </si>
  <si>
    <t>EL CHARCO</t>
  </si>
  <si>
    <t>EL PEÑOL</t>
  </si>
  <si>
    <t>EL ROSARIO</t>
  </si>
  <si>
    <t>EL TABLÓN</t>
  </si>
  <si>
    <t>FRANCISCO PIZARRO</t>
  </si>
  <si>
    <t>FUNES</t>
  </si>
  <si>
    <t>IPIALES</t>
  </si>
  <si>
    <t>LA CRUZ</t>
  </si>
  <si>
    <t>LA FLORIDA</t>
  </si>
  <si>
    <t>LA LLANADA</t>
  </si>
  <si>
    <t>LA TOLA</t>
  </si>
  <si>
    <t>LEIVA</t>
  </si>
  <si>
    <t>LINARES</t>
  </si>
  <si>
    <t>LOS ANDES</t>
  </si>
  <si>
    <t>MAGÜÍ</t>
  </si>
  <si>
    <t>MALLAMA</t>
  </si>
  <si>
    <t>OLAYA HERRERA</t>
  </si>
  <si>
    <t>PASTO</t>
  </si>
  <si>
    <t>POLICARPA</t>
  </si>
  <si>
    <t>POTOSÍ</t>
  </si>
  <si>
    <t>PUERRES</t>
  </si>
  <si>
    <t>PUPIALES</t>
  </si>
  <si>
    <t>RICAURTE</t>
  </si>
  <si>
    <t>ROBERTO PAYÁN</t>
  </si>
  <si>
    <t>SAMANIEGO</t>
  </si>
  <si>
    <t>SAN LORENZO</t>
  </si>
  <si>
    <t>SAN PEDRO DE CARTAGO</t>
  </si>
  <si>
    <t>SANDONÁ</t>
  </si>
  <si>
    <t>SANTA CRUZ</t>
  </si>
  <si>
    <t>SAPUYES</t>
  </si>
  <si>
    <t>TAMINANGO</t>
  </si>
  <si>
    <t>TUMACO</t>
  </si>
  <si>
    <t>TÚQUERRES</t>
  </si>
  <si>
    <t>YACUANQUER</t>
  </si>
  <si>
    <t>NORTE DE SANTANDER</t>
  </si>
  <si>
    <t>ÁBREGO</t>
  </si>
  <si>
    <t>ARBOLEDAS</t>
  </si>
  <si>
    <t>BOCHALEMA</t>
  </si>
  <si>
    <t>BUCARASICA</t>
  </si>
  <si>
    <t>CÁCHIRA</t>
  </si>
  <si>
    <t>CHITAGÁ</t>
  </si>
  <si>
    <t>CONVENCIÓN</t>
  </si>
  <si>
    <t>CÚCUTA</t>
  </si>
  <si>
    <t>CUCUTILLA</t>
  </si>
  <si>
    <t>DURANIA</t>
  </si>
  <si>
    <t>EL CARMEN</t>
  </si>
  <si>
    <t>EL TARRA</t>
  </si>
  <si>
    <t>EL ZULIA</t>
  </si>
  <si>
    <t>HACARÍ</t>
  </si>
  <si>
    <t>HERRÁN</t>
  </si>
  <si>
    <t>LA ESPERANZA</t>
  </si>
  <si>
    <t>LA PLAYA</t>
  </si>
  <si>
    <t>LABATECA</t>
  </si>
  <si>
    <t>LOS PATIOS</t>
  </si>
  <si>
    <t>OCAÑA</t>
  </si>
  <si>
    <t>PAMPLONA</t>
  </si>
  <si>
    <t>RAGONVALIA</t>
  </si>
  <si>
    <t>SALAZAR</t>
  </si>
  <si>
    <t>SAN CALIXTO</t>
  </si>
  <si>
    <t>SANTIAGO</t>
  </si>
  <si>
    <t>SARDINATA</t>
  </si>
  <si>
    <t>SILOS</t>
  </si>
  <si>
    <t>TEORAMA</t>
  </si>
  <si>
    <t>TIBÚ</t>
  </si>
  <si>
    <t>VILLA CARO</t>
  </si>
  <si>
    <t>VILLA DEL ROSARIO</t>
  </si>
  <si>
    <t>PUTUMAYO</t>
  </si>
  <si>
    <t>MOCOA</t>
  </si>
  <si>
    <t>ORITO</t>
  </si>
  <si>
    <t>PUERTO ASÍS</t>
  </si>
  <si>
    <t>PUERTO CAICEDO</t>
  </si>
  <si>
    <t>PUERTO GUZMÁN</t>
  </si>
  <si>
    <t>PUERTO LEGUÍZAMO</t>
  </si>
  <si>
    <t>SAN MIGUEL</t>
  </si>
  <si>
    <t>VALLE DEL GUAMUEZ</t>
  </si>
  <si>
    <t>VILLAGARZÓN</t>
  </si>
  <si>
    <t>QUINDIO</t>
  </si>
  <si>
    <t>CALARCÁ</t>
  </si>
  <si>
    <t>CIRCASIA</t>
  </si>
  <si>
    <t>GÉNOVA</t>
  </si>
  <si>
    <t>MONTENEGRO</t>
  </si>
  <si>
    <t>PIJAO</t>
  </si>
  <si>
    <t>QUIMBAYA</t>
  </si>
  <si>
    <t>SALENTO</t>
  </si>
  <si>
    <t>APÍA</t>
  </si>
  <si>
    <t>BELÉN DE UMBRÍA</t>
  </si>
  <si>
    <t>DOSQUEBRADAS</t>
  </si>
  <si>
    <t>GUÁTICA</t>
  </si>
  <si>
    <t>LA CELIA</t>
  </si>
  <si>
    <t>MISTRATÓ</t>
  </si>
  <si>
    <t>PEREIRA</t>
  </si>
  <si>
    <t>PUEBLO RICO</t>
  </si>
  <si>
    <t>QUINCHÍA</t>
  </si>
  <si>
    <t>SANTA ROSA DE CABAL</t>
  </si>
  <si>
    <t>SANTANDER</t>
  </si>
  <si>
    <t>ARATOCA</t>
  </si>
  <si>
    <t>BARRANCABERMEJA</t>
  </si>
  <si>
    <t>BUCARAMANGA</t>
  </si>
  <si>
    <t>CALIFORNIA</t>
  </si>
  <si>
    <t>CAPITANEJO</t>
  </si>
  <si>
    <t>CARCASÍ</t>
  </si>
  <si>
    <t>CEPITÁ</t>
  </si>
  <si>
    <t>CERRITO</t>
  </si>
  <si>
    <t>CHARTA</t>
  </si>
  <si>
    <t>CHIMA</t>
  </si>
  <si>
    <t>CIMITARRA</t>
  </si>
  <si>
    <t>CONFINES</t>
  </si>
  <si>
    <t>CONTRATACIÓN</t>
  </si>
  <si>
    <t>COROMORO</t>
  </si>
  <si>
    <t>CURITÍ</t>
  </si>
  <si>
    <t>EL GUACAMAYO</t>
  </si>
  <si>
    <t>EL PLAYÓN</t>
  </si>
  <si>
    <t>FLORIÁN</t>
  </si>
  <si>
    <t>FLORIDABLANCA</t>
  </si>
  <si>
    <t>GALÁN</t>
  </si>
  <si>
    <t>GIRÓN</t>
  </si>
  <si>
    <t>GUACA</t>
  </si>
  <si>
    <t>GUAPOTÁ</t>
  </si>
  <si>
    <t>HATO</t>
  </si>
  <si>
    <t>JESÚS MARÍA</t>
  </si>
  <si>
    <t>LA BELLEZA</t>
  </si>
  <si>
    <t>LANDÁZURI</t>
  </si>
  <si>
    <t>LEBRÍJA</t>
  </si>
  <si>
    <t>MACARAVITA</t>
  </si>
  <si>
    <t>MÁLAGA</t>
  </si>
  <si>
    <t>MATANZA</t>
  </si>
  <si>
    <t>ONZAGA</t>
  </si>
  <si>
    <t>PIEDECUESTA</t>
  </si>
  <si>
    <t>PUENTE NACIONAL</t>
  </si>
  <si>
    <t>PUERTO PARRA</t>
  </si>
  <si>
    <t>PUERTO WILCHES</t>
  </si>
  <si>
    <t>SABANA DE TORRES</t>
  </si>
  <si>
    <t>SAN GIL</t>
  </si>
  <si>
    <t>SAN VICENTE DE CHUCURÍ</t>
  </si>
  <si>
    <t>SANTA HELENA DEL OPÓN</t>
  </si>
  <si>
    <t>SIMACOTA</t>
  </si>
  <si>
    <t>SOCORRO</t>
  </si>
  <si>
    <t>SUAITA</t>
  </si>
  <si>
    <t>SURATÁ</t>
  </si>
  <si>
    <t>TONA</t>
  </si>
  <si>
    <t>VÉLEZ</t>
  </si>
  <si>
    <t>ZAPATOCA</t>
  </si>
  <si>
    <t>CHALÁN</t>
  </si>
  <si>
    <t>COLOSÓ</t>
  </si>
  <si>
    <t>COROZAL</t>
  </si>
  <si>
    <t>COVEÑAS</t>
  </si>
  <si>
    <t>GUARANDA</t>
  </si>
  <si>
    <t>LOS PALMITOS</t>
  </si>
  <si>
    <t>MAJAGUAL</t>
  </si>
  <si>
    <t>MORROA</t>
  </si>
  <si>
    <t>OVEJAS</t>
  </si>
  <si>
    <t>SAN BENITO ABAD</t>
  </si>
  <si>
    <t>SAN ONOFRE</t>
  </si>
  <si>
    <t>SINCÉ</t>
  </si>
  <si>
    <t>SINCELEJO</t>
  </si>
  <si>
    <t>TOLUVIEJO</t>
  </si>
  <si>
    <t>TOLIMA</t>
  </si>
  <si>
    <t>ALPUJARRA</t>
  </si>
  <si>
    <t>ALVARADO</t>
  </si>
  <si>
    <t>ANZOÁTEGUI</t>
  </si>
  <si>
    <t>ATACO</t>
  </si>
  <si>
    <t>CAJAMARCA</t>
  </si>
  <si>
    <t>CASABIANCA</t>
  </si>
  <si>
    <t>CHAPARRAL</t>
  </si>
  <si>
    <t>COYAIMA</t>
  </si>
  <si>
    <t>CUNDAY</t>
  </si>
  <si>
    <t>DOLORES</t>
  </si>
  <si>
    <t>FALAN</t>
  </si>
  <si>
    <t>FLANDES</t>
  </si>
  <si>
    <t>HERVEO</t>
  </si>
  <si>
    <t>IBAGUÉ</t>
  </si>
  <si>
    <t>ICONONZO</t>
  </si>
  <si>
    <t>LÉRIDA</t>
  </si>
  <si>
    <t>LÍBANO</t>
  </si>
  <si>
    <t>MARIQUITA</t>
  </si>
  <si>
    <t>MELGAR</t>
  </si>
  <si>
    <t>MURILLO</t>
  </si>
  <si>
    <t>NATAGAIMA</t>
  </si>
  <si>
    <t>ORTEGA</t>
  </si>
  <si>
    <t>PALOCABILDO</t>
  </si>
  <si>
    <t>PLANADAS</t>
  </si>
  <si>
    <t>PRADO</t>
  </si>
  <si>
    <t>PURIFICACIÓN</t>
  </si>
  <si>
    <t>RIOBLANCO</t>
  </si>
  <si>
    <t>RONCESVALLES</t>
  </si>
  <si>
    <t>ROVIRA</t>
  </si>
  <si>
    <t>SALDAÑA</t>
  </si>
  <si>
    <t>SAN ANTONIO</t>
  </si>
  <si>
    <t>SANTA ISABEL</t>
  </si>
  <si>
    <t>VALLE DE SAN JUAN</t>
  </si>
  <si>
    <t>VENADILLO</t>
  </si>
  <si>
    <t>VILLAHERMOSA</t>
  </si>
  <si>
    <t>VILLARRICA</t>
  </si>
  <si>
    <t>VALLE DEL CAUCA</t>
  </si>
  <si>
    <t>ANDALUCÍA</t>
  </si>
  <si>
    <t>BUENAVENTURA</t>
  </si>
  <si>
    <t>BUGA</t>
  </si>
  <si>
    <t>BUGALAGRANDE</t>
  </si>
  <si>
    <t>CALI</t>
  </si>
  <si>
    <t>CALIMA</t>
  </si>
  <si>
    <t>DAGUA</t>
  </si>
  <si>
    <t>EL ÁGUILA</t>
  </si>
  <si>
    <t>EL CAIRO</t>
  </si>
  <si>
    <t>EL CERRITO</t>
  </si>
  <si>
    <t>EL DOVIO</t>
  </si>
  <si>
    <t>FLORIDA</t>
  </si>
  <si>
    <t>GINEBRA</t>
  </si>
  <si>
    <t>GUACARÍ</t>
  </si>
  <si>
    <t>JAMUNDÍ</t>
  </si>
  <si>
    <t>LA CUMBRE</t>
  </si>
  <si>
    <t>PALMIRA</t>
  </si>
  <si>
    <t>PRADERA</t>
  </si>
  <si>
    <t>RIOFRÍO</t>
  </si>
  <si>
    <t>ROLDANILLO</t>
  </si>
  <si>
    <t>SEVILLA</t>
  </si>
  <si>
    <t>TORO</t>
  </si>
  <si>
    <t>TRUJILLO</t>
  </si>
  <si>
    <t>TULUÁ</t>
  </si>
  <si>
    <t>VERSALLES</t>
  </si>
  <si>
    <t>YOTOCO</t>
  </si>
  <si>
    <t>ZARZAL</t>
  </si>
  <si>
    <t>VAUPES</t>
  </si>
  <si>
    <t>CARURÚ</t>
  </si>
  <si>
    <t>MITÚ</t>
  </si>
  <si>
    <t>VICHADA</t>
  </si>
  <si>
    <t>CUMARIBO</t>
  </si>
  <si>
    <t>LA PRIMAVERA</t>
  </si>
  <si>
    <t>PUERTO CARREÑO</t>
  </si>
  <si>
    <t>X</t>
  </si>
  <si>
    <t>MAP</t>
  </si>
  <si>
    <t>MUSE</t>
  </si>
  <si>
    <t>AEI</t>
  </si>
  <si>
    <t xml:space="preserve">Autoridad nacional </t>
  </si>
  <si>
    <t xml:space="preserve">Autoridad local </t>
  </si>
  <si>
    <t xml:space="preserve">Organización  no gubernamental - Sector privado </t>
  </si>
  <si>
    <t>Iniciativas de proyectos de desarrollo-infraestructura</t>
  </si>
  <si>
    <t xml:space="preserve">Implementación de política publica de salud y-o vivienda y-o educación </t>
  </si>
  <si>
    <t>Restitución de tierras</t>
  </si>
  <si>
    <t>Iniciativa de proyectos productivos</t>
  </si>
  <si>
    <t>Códigos de las sospechas relacionadas</t>
  </si>
  <si>
    <t>Sospechas relacionadas</t>
  </si>
  <si>
    <t>Descripcion de evidencia Indirecta</t>
  </si>
  <si>
    <t>Descripcion de evidencia Directa</t>
  </si>
  <si>
    <t xml:space="preserve"># de familias Relación con el área por uso </t>
  </si>
  <si>
    <t xml:space="preserve"># de personas Relación con el área por uso </t>
  </si>
  <si>
    <t xml:space="preserve">Hombres Relación con el área por uso </t>
  </si>
  <si>
    <t xml:space="preserve">Mujeres Relación con el área por uso </t>
  </si>
  <si>
    <t xml:space="preserve">Niños Relación con el área por uso </t>
  </si>
  <si>
    <t xml:space="preserve">Niñas Relación con el área por uso </t>
  </si>
  <si>
    <t xml:space="preserve"># de familias Relación con la tierra por transito </t>
  </si>
  <si>
    <t xml:space="preserve"># de personas Relación con la tierra por transito </t>
  </si>
  <si>
    <t xml:space="preserve">Hombres Relación con la tierra por transito </t>
  </si>
  <si>
    <t xml:space="preserve">Mujeres Relación con la tierra por transito </t>
  </si>
  <si>
    <t xml:space="preserve">Niños Relación con la tierra por transito </t>
  </si>
  <si>
    <t xml:space="preserve">Niñas Relación con la tierra por transito </t>
  </si>
  <si>
    <t xml:space="preserve"># de familias Relación con la tierra por propiedad </t>
  </si>
  <si>
    <t xml:space="preserve"># de personas Relación con la tierra por propiedad </t>
  </si>
  <si>
    <t xml:space="preserve">Hombres Relación con la tierra por propiedad </t>
  </si>
  <si>
    <t xml:space="preserve">Mujeres Relación con la tierra por propiedad </t>
  </si>
  <si>
    <t xml:space="preserve">Niños Relación con la tierra por propiedad </t>
  </si>
  <si>
    <t xml:space="preserve">Niñas Relación con la tierra por propiedad </t>
  </si>
  <si>
    <t xml:space="preserve"># de familias Habitante del sector </t>
  </si>
  <si>
    <t xml:space="preserve"># de personas Habitante del sector </t>
  </si>
  <si>
    <t xml:space="preserve">Hombres Habitante del sector </t>
  </si>
  <si>
    <t xml:space="preserve">Mujeres Habitante del sector </t>
  </si>
  <si>
    <t xml:space="preserve">Niños Habitante del sector </t>
  </si>
  <si>
    <t xml:space="preserve">Niñas Habitante del sector </t>
  </si>
  <si>
    <t xml:space="preserve"># de familias Beneficiario de proyecto </t>
  </si>
  <si>
    <t xml:space="preserve"># de personas Beneficiario de proyecto </t>
  </si>
  <si>
    <t xml:space="preserve">Hombres Beneficiario de proyecto </t>
  </si>
  <si>
    <t xml:space="preserve">Mujeres Beneficiario de proyecto </t>
  </si>
  <si>
    <t xml:space="preserve">Niños Beneficiario de proyecto </t>
  </si>
  <si>
    <t xml:space="preserve">Niñas Beneficiario de proyecto </t>
  </si>
  <si>
    <t>DISTANCIA Nivel I</t>
  </si>
  <si>
    <t>TIEMPO APROXIMADO Nivel I</t>
  </si>
  <si>
    <t>NOMBRE Nivel I</t>
  </si>
  <si>
    <t>TELEFONO Nivel I</t>
  </si>
  <si>
    <t>TIEMPO APROXIMADO Nivel II</t>
  </si>
  <si>
    <t>DISTANCIA Nivel II</t>
  </si>
  <si>
    <t>NOMBRE Nivel II</t>
  </si>
  <si>
    <t>TELEFONO Nivel II</t>
  </si>
  <si>
    <t>TIEMPO APROXIMADO Nivel III</t>
  </si>
  <si>
    <t>DISTANCIA Nivel III</t>
  </si>
  <si>
    <t>NOMBRE Nivel III</t>
  </si>
  <si>
    <t>TELEFONO Nivel III</t>
  </si>
  <si>
    <t>UBICACIÓN Nivel I</t>
  </si>
  <si>
    <t>UBICACIÓN Nivel II</t>
  </si>
  <si>
    <t>UBICACIÓN Nivel III</t>
  </si>
  <si>
    <t>Tipo de punto</t>
  </si>
  <si>
    <t>Punto de inicio</t>
  </si>
  <si>
    <t>Cota fija</t>
  </si>
  <si>
    <t>Punto de giro</t>
  </si>
  <si>
    <t>Punto de destrucción</t>
  </si>
  <si>
    <t>Punto Final</t>
  </si>
  <si>
    <t>Punto Nro</t>
  </si>
  <si>
    <t>ID Polígono</t>
  </si>
  <si>
    <t xml:space="preserve">1. INFORMACION GENERAL </t>
  </si>
  <si>
    <t>3. UBICACIÓN GEOREFERENCIADA DEL AREA  (SISTEMA WGS84 COORDENADAS GRADOS DECIMALES)</t>
  </si>
  <si>
    <t xml:space="preserve">4. ANALISIS DE EVIDENCIA </t>
  </si>
  <si>
    <t xml:space="preserve">5. INFORMACION OPERACIONAL </t>
  </si>
  <si>
    <t>1.4 Nombre del Responsable de la Unidad</t>
  </si>
  <si>
    <t>2.1 Departamento</t>
  </si>
  <si>
    <t>2.2 Municipio</t>
  </si>
  <si>
    <t>2.3 Nombre del sector</t>
  </si>
  <si>
    <t>2.7 Ruta de acceso desde zona urbana mas cercana o PR del sector</t>
  </si>
  <si>
    <t>3.1 Punto de referencia</t>
  </si>
  <si>
    <t xml:space="preserve">3.2 Cota Fija </t>
  </si>
  <si>
    <t xml:space="preserve">3.3 Punto de Inicio </t>
  </si>
  <si>
    <t>5.1 Tamaño estimado del área m2</t>
  </si>
  <si>
    <t>5.2 Tipo de operación recomendada</t>
  </si>
  <si>
    <t>5.5 Densidad de la vegetación</t>
  </si>
  <si>
    <t xml:space="preserve">5.7 Impacto Ambiental </t>
  </si>
  <si>
    <t xml:space="preserve">5.8 Perfil del terreno </t>
  </si>
  <si>
    <t>6.1 IMPACTO SOCIOECONÓMICO</t>
  </si>
  <si>
    <t xml:space="preserve">6.2 RIESGO DE ACCIDENTES </t>
  </si>
  <si>
    <t>7 BENEFICIARIOS</t>
  </si>
  <si>
    <t xml:space="preserve">7.1 BENEFICIARIOS DIRECTOS </t>
  </si>
  <si>
    <t xml:space="preserve">7.2 BENEFICIARIOS INDIRECTOS </t>
  </si>
  <si>
    <t xml:space="preserve">1.6 Id de la Unidad </t>
  </si>
  <si>
    <t xml:space="preserve">2.8 Tipo de Acceso </t>
  </si>
  <si>
    <t>2.9 Tiempos de acceso desde ultimo centro poblado</t>
  </si>
  <si>
    <t>2.4 Códigos de las sospechas relacionadas</t>
  </si>
  <si>
    <t xml:space="preserve">Firma del Responsable de la Unidad </t>
  </si>
  <si>
    <t>Organización</t>
  </si>
  <si>
    <t>BATALLON DE DESMINADO</t>
  </si>
  <si>
    <t>ARMADA NACIONAL</t>
  </si>
  <si>
    <t>AYUDA POPULAR NORUEGA</t>
  </si>
  <si>
    <t>Handicap International</t>
  </si>
  <si>
    <t>Campaña Colombiana Contra Minas</t>
  </si>
  <si>
    <t>1.3 Organización que reporta</t>
  </si>
  <si>
    <t>Menos de una hora hasta tres horas</t>
  </si>
  <si>
    <t>1.5 Fecha de realización</t>
  </si>
  <si>
    <t>RDDU2: La comunidad espera el despeje para hacer una intervención inmediata y uso de la tierra</t>
  </si>
  <si>
    <t>RDDU1: Eventualmente la comunidad usaría el lugar</t>
  </si>
  <si>
    <t>RDDU3: Para la comunidad el desminado no hará diferencia y no usarán el terreno</t>
  </si>
  <si>
    <t>ACDB1: El área bloqueada afecta a menos del 30% de la comunidad</t>
  </si>
  <si>
    <t>ACDB2: El área es privada y alejada de la comunidad</t>
  </si>
  <si>
    <t>ACDB3: Infraestructura o área de interés para la comunidad</t>
  </si>
  <si>
    <t>FPAE1: La comunidad tiene mas de una alternativa y la utilización de ellas no afecta sus rutinas</t>
  </si>
  <si>
    <t>FPAE2: Los beneficiarios directos e indirectos tienen una alternativa, pero su utilización implica una modificación de su rutina e incremento en tiempo o dinero para sus actividades</t>
  </si>
  <si>
    <t>FPAE3: Los beneficiarios directos e indirectos no cuentan con ningúna alternativa para el área bloqueada por minas</t>
  </si>
  <si>
    <t>RDCI1: No existe en el futuro cercano la intención de adelantar proyectos de desarrollo</t>
  </si>
  <si>
    <t>RDCI2: La comunidad afectada esta a la espera del desminado para poder dar inicio a proyectos de desarrollo u otras iniciativas</t>
  </si>
  <si>
    <t>RDCI3: La comunidad afectada o la autoridad local podria dar inicio a proyectos de desarrollo pero no depende del desminado</t>
  </si>
  <si>
    <t>5.3 Tipo de contaminación esperada</t>
  </si>
  <si>
    <t xml:space="preserve">5.6 Remoción de vegetación </t>
  </si>
  <si>
    <t>Mecánico</t>
  </si>
  <si>
    <t>THE HALO TRUST</t>
  </si>
  <si>
    <t>TIEMPO APROXIMADO  (Horas)</t>
  </si>
  <si>
    <t>8. AFECTACIÓN HUMANITARIA Y SOCIOECONÓMICA</t>
  </si>
  <si>
    <t xml:space="preserve">8.1 TIPO DE BLOQUEO POR PRESENCIA DE ARTEFACTOS EXPLOSIVOS </t>
  </si>
  <si>
    <t xml:space="preserve">8.2 USO POTENCIAL DE LA TIERRA DESPEJADA </t>
  </si>
  <si>
    <t xml:space="preserve">8.3 ALTERNATIVAS </t>
  </si>
  <si>
    <t>8.4 REQUERIMIENTOS</t>
  </si>
  <si>
    <t xml:space="preserve">8.5 DETALLE DE INTERVENCIÓN REQUERIDA </t>
  </si>
  <si>
    <t xml:space="preserve">9. RECOMENDACIONES DE ALOJAMIENTO, LOGÍSTICA Y EVACUACIÓN MEDICA </t>
  </si>
  <si>
    <t xml:space="preserve">9.1 DESCRIPCIÓN GENERAL DE ALOJAMIENTO SUGERIDO Y SERVICIOS BÁSICOS DISPONIBLES </t>
  </si>
  <si>
    <t>9.2 IDENTIFICACIÓN INICIAL DE FACILIDADES MEDICAS PARA OPERACIONES</t>
  </si>
  <si>
    <t xml:space="preserve">9.3 INFORMACIÓN DE HELIPUNTO RECOMENDADO </t>
  </si>
  <si>
    <t xml:space="preserve">10. INFORMACION GEOGRAFICA </t>
  </si>
  <si>
    <t xml:space="preserve">11. RECOMENDACIONES Y COMENTARIOS ADICIONALES </t>
  </si>
  <si>
    <t>Palenquero</t>
  </si>
  <si>
    <t>Rom</t>
  </si>
  <si>
    <t>Raizal</t>
  </si>
  <si>
    <t>Afro</t>
  </si>
  <si>
    <t>Ciudadano</t>
  </si>
  <si>
    <t>Indígenas</t>
  </si>
  <si>
    <t>6. RESUMEN DE AFECTACIÓN HUMANITARIA Y SOCIOECONÓMICA</t>
  </si>
  <si>
    <t>BRDEH_BIDES60_EQP_ENT_162</t>
  </si>
  <si>
    <t>OMITIDO</t>
  </si>
  <si>
    <t>Finca Nuevo Mundo</t>
  </si>
  <si>
    <t>Saliendo desde el casco urbano del municipio de San Carlos por vía pavimentada que conduce al municipio de Granada, hasta llegar a una “y” o intersección de carreteras en coordenadas LN 6.17791° LW -75.00711° que se encuentra a mano izquierda por la cual se debe ingresar, es una carretera sin pavimentar en regulares condiciones que conduce a la vereda San Miguel, se encuentra con cuatro “y” o intersección de carreteras la primera “Y” en coordenadas LN 6.16641° LW -74.99181° se debe tomar a mano derecha ya que a mano izquierda conduce a la vereda La Villa más adelante se encuentra con la segunda “Y” en coordenadas LN 6.14782° LW -74.98670° la cual debe continuar a mano derecha ya que a mano izquierda va para la vereda Sardina Grande continuando con el recorrido se encuentra con la tercera “Y” en coordenadas LN 6.14087° LW -74.98111° se debe tomar a mano derecha ya que a mano izquierda conduce a la vereda Santa Rita la cuarta “Y” en coordenadas LN 6.10939° LW -74.96297° se toma a mano izquierda  ya que a mano derecha va para la vereda Los Planes del municipio de San Luis, continuando con el recorrido hasta encontrar nuestro Punto de Inicio que esta al lado izquierdo de la carretera donde se destruyó la MAP en la finca Nuevo Mundo.</t>
  </si>
  <si>
    <t>Coordenadas tomadas en la parte derecha de un muro de alcantarilla que atraviesa la vía sin pavimentar que va de la vereda La Leona a la vereda San Miguel. Desde este punto hasta el  PI hay una distancia de 74 metros y un azimut de 159°.</t>
  </si>
  <si>
    <t>se realizará remoción de vegetación y así mismo remoción del suelo en las partes donde sea necesario reduciendo al máximo el impacto ambiental, no se cortaran los arboles con más de 10 cm de diámetro.</t>
  </si>
  <si>
    <t>PI</t>
  </si>
  <si>
    <t>PG1</t>
  </si>
  <si>
    <t>Recorrido</t>
  </si>
  <si>
    <t>PG2</t>
  </si>
  <si>
    <t>PG3</t>
  </si>
  <si>
    <t>Proyectado</t>
  </si>
  <si>
    <t>PG4</t>
  </si>
  <si>
    <t>proyectado</t>
  </si>
  <si>
    <t>Claro</t>
  </si>
  <si>
    <t>Riachuelo que pasa por el lugar</t>
  </si>
  <si>
    <t>9,9 Km</t>
  </si>
  <si>
    <t>Puesto de salud</t>
  </si>
  <si>
    <t>(4)8358109</t>
  </si>
  <si>
    <t>71,6 Km</t>
  </si>
  <si>
    <t xml:space="preserve">Hospital Pablo Tobón Uribe  </t>
  </si>
  <si>
    <t>(4)4459815 - (4)4459162 - (4)4459036</t>
  </si>
  <si>
    <t>06,10856°</t>
  </si>
  <si>
    <t>-74,95666°</t>
  </si>
  <si>
    <t>Cabo Segundo. MONROY VILLAMIL PEDRO LUIS.</t>
  </si>
  <si>
    <t>Coordenadas tomadas en la parte izquierda del frente de una casa en construcción propiedad de la señora Zulis Carabalí, la casa esta ubicada al borde de carretera desde este punto hasta la  CF hay una distancia de 477 metros y un azimut de 89°.</t>
  </si>
  <si>
    <t xml:space="preserve">1.1 Id del Área </t>
  </si>
  <si>
    <t xml:space="preserve">1.2 Código ENT </t>
  </si>
  <si>
    <t xml:space="preserve">2.5 Nombre del área </t>
  </si>
  <si>
    <t>2.6 Categoría del área definida</t>
  </si>
  <si>
    <t xml:space="preserve">Características de Acceso </t>
  </si>
  <si>
    <t>Vía Pavimentada</t>
  </si>
  <si>
    <t xml:space="preserve">Vía sin pavimentar </t>
  </si>
  <si>
    <t xml:space="preserve">Medios aéreos </t>
  </si>
  <si>
    <t xml:space="preserve">Denominación </t>
  </si>
  <si>
    <t xml:space="preserve">3.4 Descripción Punto de Referencia </t>
  </si>
  <si>
    <t xml:space="preserve">3.5 Descripción Cota Fija </t>
  </si>
  <si>
    <t xml:space="preserve">3.6 Descripción Punto de Inicio </t>
  </si>
  <si>
    <t>Coordenadas tomadas en el estacón de una cerca que limita un potrero demarcado con un letrero en teja de zinc con las letras PI donde esta ubicada nuestra APC.</t>
  </si>
  <si>
    <t>4.1 En que año se dio la presencia de minas en el área peligrosa</t>
  </si>
  <si>
    <t>4.2 Descripción de evidencia Indirecta (Contexto, circunstancias de la instalación de minas antipersonal, testimonios, etc.)</t>
  </si>
  <si>
    <t xml:space="preserve">4.3 Descripción de evidencia Directa (Fechas, fuentes de información, hechos, etc.) </t>
  </si>
  <si>
    <t xml:space="preserve">Mecánico </t>
  </si>
  <si>
    <t>5.4 Puede ser considerada esta un área de combate?</t>
  </si>
  <si>
    <t xml:space="preserve">• Observación directa de MAP, partes, fragmentos o cráteres en el área en estudio.                                                                                                                                                               • El señor Juan Pablo Cuervo (fuente tipo 1) informa al equipo de ENT BRDEH_BIDES60_EQP_ENT_162 sobre la presencia de una MAP el día 01-03-2017, se atiende la denuncia y se destruye 01 MAP, cuerpo de vidrio, espoleta tipo jeringa, sistema de activación por presión y sistema de iniciación desconocido, a demás se encuentra en el lugar restos de otra posible MAP.                                                                                                                                </t>
  </si>
  <si>
    <t>El área bloqueada es un potrero el cual es utilizado para pastoreo de ganado, se encuentra ubicaba al borde de la carretera destapada en regular estado que conduce a la vereda san miguel.</t>
  </si>
  <si>
    <t xml:space="preserve">Sustitución de cultivos ilícitos </t>
  </si>
  <si>
    <t>La unidad de desminado se puede alojar en un terreno plano y amplio de la finca Nuevo Mundo la cual cuenta con agua, energía y señal de celular para operador claro, se encuentra en coordenadas LN 06,10789° LW -74,95414° que es propiedad del señor Wilson Escudero.</t>
  </si>
  <si>
    <t>Redes eléctricas que pasan por el lugar</t>
  </si>
  <si>
    <t>Casco urbano san Carlos</t>
  </si>
  <si>
    <t>Medellín</t>
  </si>
  <si>
    <t>Ubicación y características del Helipunto</t>
  </si>
  <si>
    <t>Es un punto de extracción libre de vegetación ubicado sobre la carretera destapada que conduce a la vereda San Miguel.</t>
  </si>
  <si>
    <t xml:space="preserve">• Se recomienda utilizar una escuadra de desminado con el objetivo de realizar la tarea de despeje para eliminar el 100 % de la MAP y MUSE que pueden estar en el sitio.                                                                                                                                                            • Se recomienda emplear la técnica de desminado manual (TDM).                                                                                                               • Se recomienda tener en cuenta que por las condiciones del terreno se evidencia un punto de extracción.                                      • El área se recorrió del PI al pg1, del pg1 al pg2 Y se proyectó del pg2 al pg3, del pg3 al pg4, del pg4 al PI.                                        • Se recomienda tener en cuenta para la intervención que el área peligrosa confirmada es atravesada en cierta parte por una cerca de alambre la cual delimita el potrero.                                                                                                                                                            </t>
  </si>
  <si>
    <t>MEDIO</t>
  </si>
  <si>
    <t>VILLAMIL PEDRO LUIS</t>
  </si>
  <si>
    <t>APC_CCCM_MET_VHM_Z4_5</t>
  </si>
  <si>
    <t>ENT_CCCM_MET_VHM_Z4_5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</si>
</sst>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b/>
      <sz val="11"/>
      <color theme="1"/>
      <name val="Calibri"/>
      <family val="2"/>
      <scheme val="minor"/>
    </font>
    <font>
      <b/>
      <sz val="12"/>
      <color theme="1"/>
      <name val="Calibri"/>
      <family val="2"/>
      <scheme val="minor"/>
    </font>
    <font>
      <sz val="11"/>
      <color theme="1"/>
      <name val="Arial Narrow"/>
      <family val="2"/>
    </font>
    <font>
      <sz val="10"/>
      <color theme="1"/>
      <name val="Calibri"/>
      <family val="2"/>
      <scheme val="minor"/>
    </font>
    <font>
      <sz val="9"/>
      <color theme="1"/>
      <name val="Calibri"/>
      <family val="2"/>
      <scheme val="minor"/>
    </font>
    <font>
      <sz val="11"/>
      <color indexed="8"/>
      <name val="Arial Narrow"/>
      <family val="2"/>
    </font>
    <font>
      <b/>
      <sz val="11"/>
      <color theme="1"/>
      <name val="Arial Narrow"/>
      <family val="2"/>
    </font>
    <font>
      <b/>
      <vertAlign val="superscript"/>
      <sz val="11"/>
      <color theme="1"/>
      <name val="Arial Narrow"/>
      <family val="2"/>
    </font>
    <font>
      <sz val="11"/>
      <color theme="1"/>
      <name val="Verdana"/>
      <family val="2"/>
    </font>
    <font>
      <sz val="10"/>
      <color indexed="8"/>
      <name val="Arial Narrow"/>
      <family val="2"/>
    </font>
    <font>
      <b/>
      <sz val="11"/>
      <color indexed="8"/>
      <name val="Arial Narrow"/>
      <family val="2"/>
    </font>
    <font>
      <i/>
      <sz val="10"/>
      <color theme="1"/>
      <name val="Calibri"/>
      <family val="2"/>
      <scheme val="minor"/>
    </font>
    <font>
      <b/>
      <sz val="9"/>
      <color theme="1"/>
      <name val="Calibri"/>
      <family val="2"/>
      <scheme val="minor"/>
    </font>
    <font>
      <i/>
      <sz val="10"/>
      <color rgb="FFFF0000"/>
      <name val="Calibri"/>
      <family val="2"/>
      <scheme val="minor"/>
    </font>
    <font>
      <b/>
      <sz val="10"/>
      <color theme="1"/>
      <name val="Calibri"/>
      <family val="2"/>
      <scheme val="minor"/>
    </font>
    <font>
      <b/>
      <i/>
      <sz val="10"/>
      <color theme="1"/>
      <name val="Calibri"/>
      <family val="2"/>
      <scheme val="minor"/>
    </font>
    <font>
      <b/>
      <sz val="9"/>
      <name val="Calibri"/>
      <family val="2"/>
      <scheme val="minor"/>
    </font>
    <font>
      <b/>
      <sz val="8"/>
      <name val="Calibri"/>
      <family val="2"/>
      <scheme val="minor"/>
    </font>
    <font>
      <b/>
      <sz val="8"/>
      <color theme="1"/>
      <name val="Calibri"/>
      <family val="2"/>
      <scheme val="minor"/>
    </font>
    <font>
      <sz val="11"/>
      <color indexed="8"/>
      <name val="Calibri"/>
      <family val="2"/>
      <scheme val="minor"/>
    </font>
    <font>
      <sz val="8"/>
      <color theme="1"/>
      <name val="Calibri"/>
      <family val="2"/>
      <scheme val="minor"/>
    </font>
    <font>
      <sz val="11"/>
      <color rgb="FFFF0000"/>
      <name val="Calibri"/>
      <family val="2"/>
      <scheme val="minor"/>
    </font>
  </fonts>
  <fills count="8">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34998626667073579"/>
        <bgColor indexed="64"/>
      </patternFill>
    </fill>
  </fills>
  <borders count="1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347">
    <xf numFmtId="0" fontId="0" fillId="0" borderId="0" xfId="0"/>
    <xf numFmtId="0" fontId="0" fillId="0" borderId="4" xfId="0" applyBorder="1"/>
    <xf numFmtId="0" fontId="0" fillId="0" borderId="0" xfId="0" applyBorder="1"/>
    <xf numFmtId="0" fontId="0" fillId="0" borderId="5" xfId="0" applyBorder="1" applyAlignment="1"/>
    <xf numFmtId="0" fontId="0" fillId="0" borderId="0" xfId="0" applyBorder="1" applyAlignment="1">
      <alignment horizontal="center"/>
    </xf>
    <xf numFmtId="0" fontId="0" fillId="0" borderId="0" xfId="0" applyBorder="1" applyAlignment="1"/>
    <xf numFmtId="0" fontId="0" fillId="0" borderId="4" xfId="0" applyBorder="1" applyAlignment="1"/>
    <xf numFmtId="0" fontId="0" fillId="0" borderId="7" xfId="0" applyBorder="1" applyAlignment="1"/>
    <xf numFmtId="0" fontId="0" fillId="0" borderId="5" xfId="0" applyBorder="1" applyAlignment="1">
      <alignment horizontal="center"/>
    </xf>
    <xf numFmtId="0" fontId="0" fillId="0" borderId="4" xfId="0" applyFill="1" applyBorder="1"/>
    <xf numFmtId="0" fontId="3" fillId="3" borderId="0" xfId="0" applyFont="1" applyFill="1" applyBorder="1" applyAlignment="1">
      <alignment vertical="center"/>
    </xf>
    <xf numFmtId="0" fontId="0" fillId="0" borderId="4" xfId="0" applyBorder="1" applyAlignment="1">
      <alignment horizontal="center"/>
    </xf>
    <xf numFmtId="0" fontId="0" fillId="0" borderId="2" xfId="0" applyBorder="1" applyAlignment="1"/>
    <xf numFmtId="0" fontId="0" fillId="0" borderId="3" xfId="0" applyBorder="1" applyAlignment="1"/>
    <xf numFmtId="0" fontId="0" fillId="0" borderId="6" xfId="0" applyBorder="1" applyAlignment="1">
      <alignment horizontal="center"/>
    </xf>
    <xf numFmtId="0" fontId="2" fillId="0" borderId="0" xfId="0" applyFont="1" applyFill="1" applyBorder="1" applyAlignment="1">
      <alignment horizontal="center"/>
    </xf>
    <xf numFmtId="0" fontId="0" fillId="0" borderId="0" xfId="0" applyFill="1"/>
    <xf numFmtId="0" fontId="7" fillId="3" borderId="0" xfId="0" applyFont="1" applyFill="1" applyBorder="1" applyAlignment="1">
      <alignment vertical="center"/>
    </xf>
    <xf numFmtId="0" fontId="7" fillId="0" borderId="0" xfId="0" applyFont="1" applyBorder="1" applyAlignment="1">
      <alignment horizontal="center" vertical="center" wrapText="1"/>
    </xf>
    <xf numFmtId="0" fontId="8" fillId="0" borderId="0" xfId="0" applyFont="1" applyBorder="1" applyAlignment="1">
      <alignment horizontal="center" vertical="center" wrapText="1"/>
    </xf>
    <xf numFmtId="0" fontId="6" fillId="3" borderId="0" xfId="0" applyFont="1" applyFill="1" applyBorder="1" applyAlignment="1">
      <alignment vertical="center" wrapText="1"/>
    </xf>
    <xf numFmtId="0" fontId="9" fillId="0" borderId="0" xfId="0" applyFont="1" applyBorder="1" applyAlignment="1">
      <alignment horizontal="center" vertical="center" wrapText="1"/>
    </xf>
    <xf numFmtId="0" fontId="10" fillId="3" borderId="0" xfId="0" applyFont="1" applyFill="1" applyBorder="1" applyAlignment="1">
      <alignment vertical="center" wrapText="1"/>
    </xf>
    <xf numFmtId="0" fontId="10" fillId="3" borderId="0"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0" fillId="0" borderId="0" xfId="0" applyFill="1" applyBorder="1" applyAlignment="1">
      <alignment horizontal="right"/>
    </xf>
    <xf numFmtId="0" fontId="0" fillId="0" borderId="0" xfId="0" applyFill="1" applyBorder="1" applyAlignment="1"/>
    <xf numFmtId="0" fontId="0" fillId="0" borderId="0" xfId="0" applyBorder="1" applyAlignment="1">
      <alignment vertical="center"/>
    </xf>
    <xf numFmtId="0" fontId="0" fillId="0" borderId="0" xfId="0" applyBorder="1" applyAlignment="1">
      <alignment horizontal="center" vertical="center"/>
    </xf>
    <xf numFmtId="0" fontId="0" fillId="0" borderId="0" xfId="0" applyAlignment="1">
      <alignment vertical="center"/>
    </xf>
    <xf numFmtId="0" fontId="0" fillId="0" borderId="0" xfId="0" applyFill="1" applyBorder="1"/>
    <xf numFmtId="0" fontId="0" fillId="0" borderId="0" xfId="0" applyFill="1" applyAlignment="1"/>
    <xf numFmtId="0" fontId="0" fillId="0" borderId="0" xfId="0" applyAlignment="1">
      <alignment vertical="center" wrapText="1"/>
    </xf>
    <xf numFmtId="0" fontId="4" fillId="0" borderId="0" xfId="0" applyFont="1" applyAlignment="1">
      <alignment horizontal="left" vertical="center"/>
    </xf>
    <xf numFmtId="0" fontId="4" fillId="0" borderId="0" xfId="0" applyFont="1" applyBorder="1" applyAlignment="1">
      <alignment horizontal="left" vertical="center"/>
    </xf>
    <xf numFmtId="0" fontId="0" fillId="0" borderId="0" xfId="0" applyBorder="1" applyAlignment="1">
      <alignment vertical="center" wrapText="1"/>
    </xf>
    <xf numFmtId="0" fontId="5" fillId="0" borderId="0" xfId="0" applyFont="1" applyBorder="1" applyAlignment="1">
      <alignment horizontal="left" vertical="center" wrapText="1"/>
    </xf>
    <xf numFmtId="0" fontId="4" fillId="0" borderId="4" xfId="0" applyFont="1" applyBorder="1" applyAlignment="1"/>
    <xf numFmtId="0" fontId="4" fillId="0" borderId="0" xfId="0" applyFont="1" applyBorder="1" applyAlignment="1"/>
    <xf numFmtId="0" fontId="4" fillId="0" borderId="9" xfId="0" applyFont="1" applyBorder="1" applyAlignment="1"/>
    <xf numFmtId="0" fontId="4" fillId="0" borderId="5" xfId="0" applyFont="1" applyBorder="1" applyAlignment="1"/>
    <xf numFmtId="0" fontId="11" fillId="3" borderId="8" xfId="0" applyFont="1" applyFill="1" applyBorder="1" applyAlignment="1">
      <alignment vertical="center" wrapText="1"/>
    </xf>
    <xf numFmtId="0" fontId="0" fillId="0" borderId="0" xfId="0" applyAlignment="1">
      <alignment wrapText="1"/>
    </xf>
    <xf numFmtId="0" fontId="1" fillId="0" borderId="8" xfId="0" applyFont="1" applyBorder="1" applyAlignment="1">
      <alignment horizontal="center" vertical="center" wrapText="1"/>
    </xf>
    <xf numFmtId="0" fontId="4" fillId="0" borderId="4" xfId="0" applyFont="1" applyBorder="1" applyAlignment="1">
      <alignment vertical="center"/>
    </xf>
    <xf numFmtId="0" fontId="4" fillId="0" borderId="0" xfId="0" applyFont="1" applyBorder="1" applyAlignment="1">
      <alignment vertical="center"/>
    </xf>
    <xf numFmtId="0" fontId="14" fillId="0" borderId="11" xfId="0" applyFont="1" applyBorder="1" applyAlignment="1"/>
    <xf numFmtId="0" fontId="14" fillId="0" borderId="12" xfId="0" applyFont="1" applyBorder="1" applyAlignment="1"/>
    <xf numFmtId="0" fontId="12" fillId="0" borderId="1" xfId="0" applyFont="1" applyBorder="1" applyAlignment="1">
      <alignment vertical="top"/>
    </xf>
    <xf numFmtId="0" fontId="12" fillId="0" borderId="2" xfId="0" applyFont="1" applyBorder="1" applyAlignment="1">
      <alignment vertical="top"/>
    </xf>
    <xf numFmtId="0" fontId="12" fillId="0" borderId="3" xfId="0" applyFont="1" applyBorder="1" applyAlignment="1">
      <alignment vertical="top"/>
    </xf>
    <xf numFmtId="0" fontId="1" fillId="0" borderId="0" xfId="0" applyFont="1"/>
    <xf numFmtId="0" fontId="0" fillId="6" borderId="8" xfId="0" applyFill="1" applyBorder="1" applyAlignment="1">
      <alignment wrapText="1"/>
    </xf>
    <xf numFmtId="0" fontId="0" fillId="6" borderId="8" xfId="0" applyFill="1" applyBorder="1"/>
    <xf numFmtId="0" fontId="4" fillId="0" borderId="3" xfId="0" applyFont="1" applyBorder="1" applyAlignment="1">
      <alignment horizontal="left" vertical="center"/>
    </xf>
    <xf numFmtId="0" fontId="4" fillId="0" borderId="6" xfId="0" applyFont="1" applyBorder="1" applyAlignment="1">
      <alignment horizontal="left" vertical="center"/>
    </xf>
    <xf numFmtId="0" fontId="16" fillId="0" borderId="10" xfId="0" applyFont="1" applyBorder="1" applyAlignment="1"/>
    <xf numFmtId="0" fontId="0" fillId="7" borderId="8" xfId="0" applyFill="1" applyBorder="1" applyAlignment="1">
      <alignment wrapText="1"/>
    </xf>
    <xf numFmtId="0" fontId="0" fillId="7" borderId="8" xfId="0" applyFill="1" applyBorder="1"/>
    <xf numFmtId="0" fontId="1" fillId="0" borderId="8" xfId="0" applyFont="1" applyBorder="1" applyAlignment="1">
      <alignment vertical="center"/>
    </xf>
    <xf numFmtId="0" fontId="0" fillId="5" borderId="0" xfId="0" applyFill="1"/>
    <xf numFmtId="0" fontId="0" fillId="5" borderId="0" xfId="0" applyFill="1" applyAlignment="1">
      <alignment wrapText="1"/>
    </xf>
    <xf numFmtId="0" fontId="0" fillId="0" borderId="0" xfId="0" applyBorder="1" applyAlignment="1">
      <alignment horizontal="center"/>
    </xf>
    <xf numFmtId="0" fontId="0" fillId="0" borderId="7" xfId="0" applyBorder="1" applyAlignment="1">
      <alignment horizontal="center"/>
    </xf>
    <xf numFmtId="0" fontId="0" fillId="0" borderId="0" xfId="0" applyBorder="1" applyAlignment="1">
      <alignment horizontal="left"/>
    </xf>
    <xf numFmtId="0" fontId="0" fillId="0" borderId="0" xfId="0" applyBorder="1" applyAlignment="1">
      <alignment horizontal="right"/>
    </xf>
    <xf numFmtId="0" fontId="0" fillId="0" borderId="1" xfId="0" applyBorder="1" applyAlignment="1">
      <alignment horizontal="center"/>
    </xf>
    <xf numFmtId="0" fontId="0" fillId="0" borderId="2" xfId="0" applyBorder="1" applyAlignment="1">
      <alignment horizontal="center"/>
    </xf>
    <xf numFmtId="0" fontId="1" fillId="0" borderId="0" xfId="0" applyFont="1" applyBorder="1" applyAlignment="1">
      <alignment horizontal="center" vertical="center"/>
    </xf>
    <xf numFmtId="0" fontId="10" fillId="3" borderId="0" xfId="0" applyFont="1" applyFill="1" applyBorder="1" applyAlignment="1">
      <alignment horizontal="left" vertical="center" wrapText="1"/>
    </xf>
    <xf numFmtId="0" fontId="1" fillId="0" borderId="8" xfId="0" applyFont="1" applyBorder="1" applyAlignment="1">
      <alignment horizontal="center" vertical="center"/>
    </xf>
    <xf numFmtId="0" fontId="1" fillId="0" borderId="8" xfId="0" applyFont="1" applyFill="1" applyBorder="1" applyAlignment="1">
      <alignment horizontal="center" vertical="center"/>
    </xf>
    <xf numFmtId="0" fontId="0" fillId="4" borderId="8" xfId="0" applyFont="1" applyFill="1" applyBorder="1" applyAlignment="1">
      <alignment horizontal="center"/>
    </xf>
    <xf numFmtId="0" fontId="0" fillId="0" borderId="7" xfId="0" applyBorder="1"/>
    <xf numFmtId="0" fontId="0" fillId="0" borderId="5" xfId="0" applyBorder="1"/>
    <xf numFmtId="0" fontId="0" fillId="0" borderId="6" xfId="0" applyBorder="1"/>
    <xf numFmtId="0" fontId="0" fillId="0" borderId="2" xfId="0" applyBorder="1"/>
    <xf numFmtId="0" fontId="0" fillId="0" borderId="3" xfId="0" applyBorder="1"/>
    <xf numFmtId="0" fontId="0" fillId="0" borderId="3" xfId="0" applyBorder="1" applyAlignment="1">
      <alignment horizontal="center"/>
    </xf>
    <xf numFmtId="0" fontId="1" fillId="0" borderId="5" xfId="0" applyFont="1" applyFill="1" applyBorder="1" applyAlignment="1">
      <alignment horizontal="center"/>
    </xf>
    <xf numFmtId="0" fontId="1" fillId="0" borderId="6" xfId="0" applyFont="1" applyFill="1" applyBorder="1" applyAlignment="1">
      <alignment horizontal="center"/>
    </xf>
    <xf numFmtId="0" fontId="0" fillId="0" borderId="9" xfId="0" applyBorder="1"/>
    <xf numFmtId="0" fontId="0" fillId="0" borderId="1" xfId="0" applyBorder="1"/>
    <xf numFmtId="0" fontId="1" fillId="0" borderId="9" xfId="0" applyFont="1" applyFill="1" applyBorder="1" applyAlignment="1">
      <alignment horizontal="center"/>
    </xf>
    <xf numFmtId="0" fontId="2" fillId="0" borderId="4" xfId="0" applyFont="1" applyFill="1" applyBorder="1" applyAlignment="1">
      <alignment horizontal="center"/>
    </xf>
    <xf numFmtId="0" fontId="2" fillId="0" borderId="7" xfId="0" applyFont="1" applyFill="1" applyBorder="1" applyAlignment="1">
      <alignment horizontal="center"/>
    </xf>
    <xf numFmtId="0" fontId="6" fillId="3" borderId="4" xfId="0" applyFont="1" applyFill="1" applyBorder="1" applyAlignment="1">
      <alignment horizontal="left" vertical="center" wrapText="1"/>
    </xf>
    <xf numFmtId="0" fontId="3" fillId="3" borderId="7" xfId="0" applyFont="1" applyFill="1" applyBorder="1" applyAlignment="1">
      <alignment vertical="center"/>
    </xf>
    <xf numFmtId="0" fontId="10" fillId="3" borderId="4" xfId="0" applyFont="1" applyFill="1" applyBorder="1" applyAlignment="1">
      <alignment horizontal="left" vertical="center" wrapText="1"/>
    </xf>
    <xf numFmtId="0" fontId="6" fillId="3" borderId="4" xfId="0" applyFont="1" applyFill="1" applyBorder="1" applyAlignment="1">
      <alignment vertical="center" wrapText="1"/>
    </xf>
    <xf numFmtId="0" fontId="6" fillId="3" borderId="7" xfId="0" applyFont="1" applyFill="1" applyBorder="1" applyAlignment="1">
      <alignment horizontal="center" vertical="center" wrapText="1"/>
    </xf>
    <xf numFmtId="0" fontId="0" fillId="0" borderId="4" xfId="0" applyBorder="1" applyAlignment="1">
      <alignment horizontal="left"/>
    </xf>
    <xf numFmtId="0" fontId="0" fillId="0" borderId="4" xfId="0" applyBorder="1" applyAlignment="1">
      <alignment vertical="center"/>
    </xf>
    <xf numFmtId="0" fontId="0" fillId="0" borderId="7" xfId="0" applyBorder="1" applyAlignment="1">
      <alignment horizontal="center" vertical="center"/>
    </xf>
    <xf numFmtId="0" fontId="0" fillId="0" borderId="1" xfId="0" applyBorder="1" applyAlignment="1">
      <alignment horizontal="left"/>
    </xf>
    <xf numFmtId="0" fontId="0" fillId="0" borderId="4" xfId="0" applyFont="1" applyBorder="1"/>
    <xf numFmtId="0" fontId="0" fillId="0" borderId="0" xfId="0" applyFont="1" applyBorder="1" applyAlignment="1">
      <alignment horizontal="left"/>
    </xf>
    <xf numFmtId="0" fontId="0" fillId="0" borderId="4" xfId="0" applyFont="1" applyFill="1" applyBorder="1"/>
    <xf numFmtId="0" fontId="0" fillId="0" borderId="1" xfId="0" applyFont="1" applyBorder="1" applyAlignment="1"/>
    <xf numFmtId="0" fontId="0" fillId="0" borderId="4" xfId="0" applyFont="1" applyBorder="1" applyAlignment="1">
      <alignment vertical="center"/>
    </xf>
    <xf numFmtId="0" fontId="0" fillId="0" borderId="0" xfId="0" applyFont="1" applyBorder="1"/>
    <xf numFmtId="0" fontId="0" fillId="0" borderId="0" xfId="0" applyFont="1" applyBorder="1" applyAlignment="1">
      <alignment horizontal="right"/>
    </xf>
    <xf numFmtId="0" fontId="0" fillId="0" borderId="0" xfId="0" applyFont="1" applyBorder="1" applyAlignment="1"/>
    <xf numFmtId="0" fontId="0" fillId="0" borderId="0" xfId="0" applyFont="1" applyFill="1" applyBorder="1" applyAlignment="1">
      <alignment horizontal="right"/>
    </xf>
    <xf numFmtId="0" fontId="0" fillId="0" borderId="4" xfId="0" applyBorder="1" applyAlignment="1">
      <alignment vertical="center" wrapText="1"/>
    </xf>
    <xf numFmtId="0" fontId="0" fillId="3" borderId="8" xfId="0" applyFont="1" applyFill="1" applyBorder="1" applyAlignment="1">
      <alignment horizontal="right" vertical="center" wrapText="1"/>
    </xf>
    <xf numFmtId="0" fontId="0" fillId="0" borderId="0" xfId="0" applyBorder="1" applyAlignment="1">
      <alignment horizontal="left" vertical="center" wrapText="1"/>
    </xf>
    <xf numFmtId="0" fontId="0" fillId="0" borderId="8" xfId="0" applyBorder="1" applyAlignment="1">
      <alignment horizontal="center"/>
    </xf>
    <xf numFmtId="0" fontId="11" fillId="3" borderId="8" xfId="0" applyFont="1" applyFill="1" applyBorder="1" applyAlignment="1">
      <alignment horizontal="center" vertical="center" wrapText="1"/>
    </xf>
    <xf numFmtId="0" fontId="0" fillId="0" borderId="8" xfId="0" applyBorder="1" applyAlignment="1">
      <alignment horizontal="center" wrapText="1"/>
    </xf>
    <xf numFmtId="0" fontId="4" fillId="0" borderId="4" xfId="0" applyFont="1" applyBorder="1" applyAlignment="1">
      <alignment horizontal="left" vertical="center"/>
    </xf>
    <xf numFmtId="0" fontId="4" fillId="0" borderId="7" xfId="0" applyFont="1" applyBorder="1" applyAlignment="1">
      <alignment horizontal="left" vertical="center"/>
    </xf>
    <xf numFmtId="0" fontId="4" fillId="0" borderId="7" xfId="0" applyFont="1" applyBorder="1" applyAlignment="1">
      <alignment vertical="center"/>
    </xf>
    <xf numFmtId="0" fontId="4" fillId="0" borderId="5" xfId="0" applyFont="1" applyBorder="1" applyAlignment="1">
      <alignment horizontal="left" vertical="center"/>
    </xf>
    <xf numFmtId="0" fontId="4" fillId="0" borderId="2" xfId="0" applyFont="1" applyBorder="1" applyAlignment="1">
      <alignment horizontal="left" vertical="center"/>
    </xf>
    <xf numFmtId="0" fontId="4" fillId="0" borderId="1" xfId="0" applyFont="1" applyBorder="1" applyAlignment="1">
      <alignment horizontal="left"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0" xfId="0" applyBorder="1" applyAlignment="1">
      <alignment horizontal="center"/>
    </xf>
    <xf numFmtId="0" fontId="0" fillId="4" borderId="8" xfId="0" applyFont="1" applyFill="1" applyBorder="1" applyAlignment="1">
      <alignment horizontal="center" vertical="center"/>
    </xf>
    <xf numFmtId="0" fontId="0" fillId="0" borderId="0" xfId="0" applyFont="1" applyBorder="1" applyAlignment="1">
      <alignment horizontal="center"/>
    </xf>
    <xf numFmtId="0" fontId="4" fillId="4" borderId="8"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8" xfId="0" applyFont="1" applyBorder="1" applyAlignment="1"/>
    <xf numFmtId="0" fontId="4" fillId="4" borderId="14" xfId="0" applyFont="1" applyFill="1" applyBorder="1" applyAlignment="1">
      <alignment horizontal="center" vertical="center"/>
    </xf>
    <xf numFmtId="0" fontId="0" fillId="4" borderId="8" xfId="0" applyFont="1" applyFill="1" applyBorder="1" applyAlignment="1">
      <alignment vertical="center" wrapText="1"/>
    </xf>
    <xf numFmtId="0" fontId="0" fillId="3" borderId="8" xfId="0" applyFill="1" applyBorder="1" applyAlignment="1">
      <alignment horizontal="center" vertical="center" wrapText="1"/>
    </xf>
    <xf numFmtId="0" fontId="0" fillId="3" borderId="4" xfId="0" applyFill="1" applyBorder="1" applyAlignment="1">
      <alignment horizontal="center" vertical="center" wrapText="1"/>
    </xf>
    <xf numFmtId="0" fontId="0" fillId="3" borderId="7" xfId="0" applyFill="1" applyBorder="1" applyAlignment="1">
      <alignment horizontal="center" vertical="center" wrapText="1"/>
    </xf>
    <xf numFmtId="0" fontId="0" fillId="0" borderId="8" xfId="0" applyBorder="1"/>
    <xf numFmtId="0" fontId="0" fillId="3" borderId="0" xfId="0" applyFill="1" applyBorder="1" applyAlignment="1">
      <alignment horizontal="center" vertical="center" wrapText="1"/>
    </xf>
    <xf numFmtId="0" fontId="0" fillId="3" borderId="0" xfId="0" applyFill="1"/>
    <xf numFmtId="0" fontId="5" fillId="0" borderId="0" xfId="0" applyFont="1" applyBorder="1" applyAlignment="1">
      <alignment vertical="center" wrapText="1"/>
    </xf>
    <xf numFmtId="0" fontId="0" fillId="5" borderId="0" xfId="0" applyFill="1" applyAlignment="1">
      <alignment vertical="center" wrapText="1"/>
    </xf>
    <xf numFmtId="0" fontId="0" fillId="4" borderId="8" xfId="0" applyFont="1" applyFill="1" applyBorder="1" applyAlignment="1">
      <alignment vertical="center" wrapText="1"/>
    </xf>
    <xf numFmtId="0" fontId="0" fillId="0" borderId="0" xfId="0" applyBorder="1" applyAlignment="1">
      <alignment horizontal="center"/>
    </xf>
    <xf numFmtId="0" fontId="4" fillId="0" borderId="0" xfId="0" applyFont="1" applyAlignment="1">
      <alignment horizontal="left" vertical="top"/>
    </xf>
    <xf numFmtId="0" fontId="21" fillId="4" borderId="8" xfId="0" applyFont="1" applyFill="1" applyBorder="1" applyAlignment="1">
      <alignment horizontal="center" vertical="center"/>
    </xf>
    <xf numFmtId="0" fontId="11" fillId="3" borderId="8" xfId="0" applyNumberFormat="1" applyFont="1" applyFill="1" applyBorder="1" applyAlignment="1">
      <alignment horizontal="center" vertical="center" wrapText="1"/>
    </xf>
    <xf numFmtId="0" fontId="0" fillId="0" borderId="8" xfId="0" applyFont="1" applyBorder="1" applyAlignment="1">
      <alignment horizontal="left" vertical="center" wrapText="1"/>
    </xf>
    <xf numFmtId="0" fontId="0" fillId="4" borderId="8" xfId="0" applyFont="1" applyFill="1" applyBorder="1" applyAlignment="1">
      <alignment vertical="center" wrapText="1"/>
    </xf>
    <xf numFmtId="0" fontId="0" fillId="3" borderId="8" xfId="0" applyFont="1" applyFill="1" applyBorder="1" applyAlignment="1">
      <alignment horizontal="left" vertical="center" wrapText="1"/>
    </xf>
    <xf numFmtId="0" fontId="2" fillId="2" borderId="8" xfId="0" applyFont="1" applyFill="1" applyBorder="1" applyAlignment="1">
      <alignment horizontal="center" vertical="center" wrapText="1"/>
    </xf>
    <xf numFmtId="0" fontId="19" fillId="3" borderId="4" xfId="0" applyFont="1" applyFill="1" applyBorder="1" applyAlignment="1">
      <alignment horizontal="center" vertical="center" wrapText="1"/>
    </xf>
    <xf numFmtId="0" fontId="19" fillId="3" borderId="0" xfId="0" applyFont="1" applyFill="1" applyBorder="1" applyAlignment="1">
      <alignment horizontal="center" vertical="center" wrapText="1"/>
    </xf>
    <xf numFmtId="0" fontId="19" fillId="3" borderId="7" xfId="0" applyFont="1" applyFill="1" applyBorder="1" applyAlignment="1">
      <alignment horizontal="center" vertical="center" wrapText="1"/>
    </xf>
    <xf numFmtId="0" fontId="0" fillId="4" borderId="8" xfId="0" applyFont="1" applyFill="1" applyBorder="1" applyAlignment="1">
      <alignment horizontal="center" vertical="center" wrapText="1"/>
    </xf>
    <xf numFmtId="0" fontId="22" fillId="4" borderId="8" xfId="0" applyFont="1" applyFill="1" applyBorder="1" applyAlignment="1">
      <alignment horizontal="center" vertical="center" wrapText="1"/>
    </xf>
    <xf numFmtId="0" fontId="17" fillId="3" borderId="8" xfId="0" applyFont="1" applyFill="1" applyBorder="1" applyAlignment="1">
      <alignment horizontal="center" vertical="center" wrapText="1"/>
    </xf>
    <xf numFmtId="0" fontId="18" fillId="3" borderId="8"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0" fillId="4" borderId="8" xfId="0" applyFont="1" applyFill="1" applyBorder="1" applyAlignment="1">
      <alignment vertical="top"/>
    </xf>
    <xf numFmtId="0" fontId="0" fillId="0" borderId="4" xfId="0" applyFont="1" applyBorder="1" applyAlignment="1">
      <alignment horizontal="right"/>
    </xf>
    <xf numFmtId="0" fontId="0" fillId="0" borderId="0" xfId="0" applyFont="1" applyBorder="1" applyAlignment="1">
      <alignment horizontal="right"/>
    </xf>
    <xf numFmtId="0" fontId="0" fillId="0" borderId="7" xfId="0" applyFont="1" applyBorder="1" applyAlignment="1">
      <alignment horizontal="right"/>
    </xf>
    <xf numFmtId="0" fontId="0" fillId="3" borderId="9" xfId="0" applyFont="1" applyFill="1" applyBorder="1" applyAlignment="1">
      <alignment horizontal="left"/>
    </xf>
    <xf numFmtId="0" fontId="0" fillId="3" borderId="5" xfId="0" applyFont="1" applyFill="1" applyBorder="1" applyAlignment="1">
      <alignment horizontal="left"/>
    </xf>
    <xf numFmtId="0" fontId="0" fillId="3" borderId="6" xfId="0" applyFont="1" applyFill="1" applyBorder="1" applyAlignment="1">
      <alignment horizontal="left"/>
    </xf>
    <xf numFmtId="0" fontId="0" fillId="4" borderId="10" xfId="0" applyFont="1" applyFill="1" applyBorder="1" applyAlignment="1">
      <alignment horizontal="justify" vertical="justify" wrapText="1"/>
    </xf>
    <xf numFmtId="0" fontId="0" fillId="4" borderId="11" xfId="0" applyFont="1" applyFill="1" applyBorder="1" applyAlignment="1">
      <alignment horizontal="justify" vertical="justify" wrapText="1"/>
    </xf>
    <xf numFmtId="0" fontId="0" fillId="4" borderId="12" xfId="0" applyFont="1" applyFill="1" applyBorder="1" applyAlignment="1">
      <alignment horizontal="justify" vertical="justify" wrapText="1"/>
    </xf>
    <xf numFmtId="0" fontId="0" fillId="4" borderId="10" xfId="0" applyFont="1" applyFill="1" applyBorder="1" applyAlignment="1">
      <alignment vertical="top"/>
    </xf>
    <xf numFmtId="0" fontId="0" fillId="4" borderId="11" xfId="0" applyFont="1" applyFill="1" applyBorder="1" applyAlignment="1">
      <alignment vertical="top"/>
    </xf>
    <xf numFmtId="0" fontId="0" fillId="4" borderId="12" xfId="0" applyFont="1" applyFill="1" applyBorder="1" applyAlignment="1">
      <alignment vertical="top"/>
    </xf>
    <xf numFmtId="0" fontId="0" fillId="3" borderId="4" xfId="0" applyFont="1" applyFill="1" applyBorder="1" applyAlignment="1">
      <alignment horizontal="left"/>
    </xf>
    <xf numFmtId="0" fontId="0" fillId="3" borderId="0" xfId="0" applyFont="1" applyFill="1" applyBorder="1" applyAlignment="1">
      <alignment horizontal="left"/>
    </xf>
    <xf numFmtId="0" fontId="0" fillId="3" borderId="7" xfId="0" applyFont="1" applyFill="1" applyBorder="1" applyAlignment="1">
      <alignment horizontal="left"/>
    </xf>
    <xf numFmtId="0" fontId="0" fillId="0" borderId="1" xfId="0" applyFont="1" applyBorder="1" applyAlignment="1">
      <alignment horizontal="center"/>
    </xf>
    <xf numFmtId="0" fontId="0" fillId="0" borderId="2" xfId="0" applyFont="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2" fillId="4" borderId="10" xfId="0" applyFont="1" applyFill="1" applyBorder="1" applyAlignment="1">
      <alignment vertical="top"/>
    </xf>
    <xf numFmtId="0" fontId="0" fillId="0" borderId="0" xfId="0" applyFont="1" applyBorder="1" applyAlignment="1">
      <alignment horizontal="left"/>
    </xf>
    <xf numFmtId="0" fontId="22" fillId="4" borderId="8" xfId="0" applyFont="1" applyFill="1" applyBorder="1" applyAlignment="1">
      <alignment vertical="top"/>
    </xf>
    <xf numFmtId="0" fontId="0" fillId="0" borderId="0" xfId="0" applyBorder="1" applyAlignment="1">
      <alignment horizontal="center"/>
    </xf>
    <xf numFmtId="0" fontId="0" fillId="0" borderId="7" xfId="0" applyBorder="1" applyAlignment="1">
      <alignment horizontal="center"/>
    </xf>
    <xf numFmtId="164" fontId="0" fillId="4" borderId="10" xfId="0" applyNumberFormat="1" applyFont="1" applyFill="1" applyBorder="1" applyAlignment="1">
      <alignment horizontal="left" vertical="top"/>
    </xf>
    <xf numFmtId="164" fontId="0" fillId="4" borderId="11" xfId="0" applyNumberFormat="1" applyFont="1" applyFill="1" applyBorder="1" applyAlignment="1">
      <alignment horizontal="left" vertical="top"/>
    </xf>
    <xf numFmtId="164" fontId="0" fillId="4" borderId="12" xfId="0" applyNumberFormat="1" applyFont="1" applyFill="1" applyBorder="1" applyAlignment="1">
      <alignment horizontal="left" vertical="top"/>
    </xf>
    <xf numFmtId="0" fontId="2" fillId="2" borderId="8" xfId="0" applyFont="1" applyFill="1" applyBorder="1" applyAlignment="1">
      <alignment horizontal="center"/>
    </xf>
    <xf numFmtId="0" fontId="0" fillId="0" borderId="0" xfId="0" applyFont="1" applyBorder="1" applyAlignment="1">
      <alignment horizontal="center"/>
    </xf>
    <xf numFmtId="0" fontId="0" fillId="0" borderId="9" xfId="0" applyFont="1" applyBorder="1" applyAlignment="1">
      <alignment horizontal="right"/>
    </xf>
    <xf numFmtId="0" fontId="0" fillId="0" borderId="5" xfId="0" applyFont="1" applyBorder="1" applyAlignment="1">
      <alignment horizontal="right"/>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1" fillId="0" borderId="10" xfId="0" applyFont="1" applyBorder="1" applyAlignment="1">
      <alignment horizontal="center" vertical="center"/>
    </xf>
    <xf numFmtId="0" fontId="1" fillId="0" borderId="12" xfId="0" applyFont="1" applyBorder="1" applyAlignment="1">
      <alignment horizontal="center" vertical="center"/>
    </xf>
    <xf numFmtId="0" fontId="1" fillId="0" borderId="0" xfId="0" applyFont="1" applyBorder="1" applyAlignment="1">
      <alignment horizontal="center" vertical="center"/>
    </xf>
    <xf numFmtId="0" fontId="0" fillId="0" borderId="1" xfId="0" applyFont="1" applyBorder="1" applyAlignment="1">
      <alignment horizontal="left" vertical="top"/>
    </xf>
    <xf numFmtId="0" fontId="0" fillId="0" borderId="2" xfId="0" applyFont="1" applyBorder="1" applyAlignment="1">
      <alignment horizontal="left" vertical="top"/>
    </xf>
    <xf numFmtId="0" fontId="0" fillId="0" borderId="3" xfId="0" applyFont="1" applyBorder="1" applyAlignment="1">
      <alignment horizontal="left" vertical="top"/>
    </xf>
    <xf numFmtId="0" fontId="0" fillId="4" borderId="8" xfId="0" applyFont="1" applyFill="1" applyBorder="1" applyAlignment="1">
      <alignment horizontal="justify" vertical="justify" wrapText="1"/>
    </xf>
    <xf numFmtId="0" fontId="0" fillId="4" borderId="8" xfId="0" applyFont="1" applyFill="1" applyBorder="1" applyAlignment="1">
      <alignment horizontal="justify" vertical="justify"/>
    </xf>
    <xf numFmtId="0" fontId="0" fillId="4" borderId="10" xfId="0" applyNumberFormat="1" applyFont="1" applyFill="1" applyBorder="1" applyAlignment="1">
      <alignment horizontal="center"/>
    </xf>
    <xf numFmtId="49" fontId="0" fillId="4" borderId="12" xfId="0" applyNumberFormat="1" applyFont="1" applyFill="1" applyBorder="1" applyAlignment="1">
      <alignment horizontal="center"/>
    </xf>
    <xf numFmtId="0" fontId="0" fillId="0" borderId="0" xfId="0" applyBorder="1" applyAlignment="1">
      <alignment horizontal="left"/>
    </xf>
    <xf numFmtId="0" fontId="0" fillId="4" borderId="10" xfId="0" applyFont="1" applyFill="1" applyBorder="1" applyAlignment="1">
      <alignment horizontal="left"/>
    </xf>
    <xf numFmtId="0" fontId="0" fillId="4" borderId="11" xfId="0" applyFont="1" applyFill="1" applyBorder="1" applyAlignment="1">
      <alignment horizontal="left"/>
    </xf>
    <xf numFmtId="0" fontId="0" fillId="4" borderId="12" xfId="0" applyFont="1" applyFill="1" applyBorder="1" applyAlignment="1">
      <alignment horizontal="left"/>
    </xf>
    <xf numFmtId="0" fontId="20" fillId="4" borderId="1" xfId="0" applyFont="1" applyFill="1" applyBorder="1" applyAlignment="1">
      <alignment vertical="top" wrapText="1"/>
    </xf>
    <xf numFmtId="0" fontId="20" fillId="4" borderId="2" xfId="0" applyFont="1" applyFill="1" applyBorder="1" applyAlignment="1">
      <alignment vertical="top" wrapText="1"/>
    </xf>
    <xf numFmtId="0" fontId="20" fillId="4" borderId="3" xfId="0" applyFont="1" applyFill="1" applyBorder="1" applyAlignment="1">
      <alignment vertical="top" wrapText="1"/>
    </xf>
    <xf numFmtId="0" fontId="20" fillId="4" borderId="4" xfId="0" applyFont="1" applyFill="1" applyBorder="1" applyAlignment="1">
      <alignment vertical="top" wrapText="1"/>
    </xf>
    <xf numFmtId="0" fontId="20" fillId="4" borderId="0" xfId="0" applyFont="1" applyFill="1" applyBorder="1" applyAlignment="1">
      <alignment vertical="top" wrapText="1"/>
    </xf>
    <xf numFmtId="0" fontId="20" fillId="4" borderId="7" xfId="0" applyFont="1" applyFill="1" applyBorder="1" applyAlignment="1">
      <alignment vertical="top" wrapText="1"/>
    </xf>
    <xf numFmtId="0" fontId="0" fillId="0" borderId="4" xfId="0" applyFont="1" applyBorder="1" applyAlignment="1">
      <alignment horizontal="left"/>
    </xf>
    <xf numFmtId="49" fontId="0" fillId="4" borderId="8" xfId="0" applyNumberFormat="1" applyFont="1" applyFill="1" applyBorder="1" applyAlignment="1">
      <alignment horizontal="right"/>
    </xf>
    <xf numFmtId="0" fontId="0" fillId="0" borderId="4" xfId="0" applyFont="1" applyBorder="1" applyAlignment="1">
      <alignment horizontal="left" wrapText="1"/>
    </xf>
    <xf numFmtId="0" fontId="0" fillId="0" borderId="0" xfId="0" applyFont="1" applyBorder="1" applyAlignment="1">
      <alignment horizontal="left" wrapText="1"/>
    </xf>
    <xf numFmtId="0" fontId="0" fillId="3" borderId="0" xfId="0" applyFont="1" applyFill="1" applyBorder="1" applyAlignment="1">
      <alignment horizontal="left" vertical="center"/>
    </xf>
    <xf numFmtId="0" fontId="20" fillId="3" borderId="4" xfId="0" applyFont="1" applyFill="1" applyBorder="1" applyAlignment="1">
      <alignment horizontal="left" vertical="top" wrapText="1"/>
    </xf>
    <xf numFmtId="0" fontId="20" fillId="3" borderId="0" xfId="0" applyFont="1" applyFill="1" applyBorder="1" applyAlignment="1">
      <alignment horizontal="left" vertical="top" wrapText="1"/>
    </xf>
    <xf numFmtId="0" fontId="20" fillId="3" borderId="7" xfId="0" applyFont="1" applyFill="1" applyBorder="1" applyAlignment="1">
      <alignment horizontal="left" vertical="top" wrapText="1"/>
    </xf>
    <xf numFmtId="0" fontId="20" fillId="3" borderId="4" xfId="0" applyFont="1" applyFill="1" applyBorder="1" applyAlignment="1">
      <alignment horizontal="left" vertical="center" wrapText="1"/>
    </xf>
    <xf numFmtId="0" fontId="20" fillId="3" borderId="0" xfId="0" applyFont="1" applyFill="1" applyBorder="1" applyAlignment="1">
      <alignment horizontal="left" vertical="center" wrapText="1"/>
    </xf>
    <xf numFmtId="0" fontId="20" fillId="4" borderId="10" xfId="0" applyFont="1" applyFill="1" applyBorder="1" applyAlignment="1">
      <alignment vertical="center" wrapText="1"/>
    </xf>
    <xf numFmtId="0" fontId="20" fillId="4" borderId="12" xfId="0" applyFont="1" applyFill="1" applyBorder="1" applyAlignment="1">
      <alignment vertical="center" wrapText="1"/>
    </xf>
    <xf numFmtId="0" fontId="20" fillId="4" borderId="9" xfId="0" applyFont="1" applyFill="1" applyBorder="1" applyAlignment="1">
      <alignment vertical="top" wrapText="1"/>
    </xf>
    <xf numFmtId="0" fontId="20" fillId="4" borderId="5" xfId="0" applyFont="1" applyFill="1" applyBorder="1" applyAlignment="1">
      <alignment vertical="top" wrapText="1"/>
    </xf>
    <xf numFmtId="0" fontId="20" fillId="4" borderId="6" xfId="0" applyFont="1" applyFill="1" applyBorder="1" applyAlignment="1">
      <alignment vertical="top" wrapText="1"/>
    </xf>
    <xf numFmtId="0" fontId="0" fillId="0" borderId="10" xfId="0" applyFont="1" applyBorder="1" applyAlignment="1">
      <alignment horizontal="left"/>
    </xf>
    <xf numFmtId="0" fontId="0" fillId="0" borderId="12" xfId="0" applyFont="1" applyBorder="1" applyAlignment="1">
      <alignment horizontal="left"/>
    </xf>
    <xf numFmtId="0" fontId="0" fillId="0" borderId="8" xfId="0" applyFont="1" applyBorder="1" applyAlignment="1">
      <alignment horizontal="left"/>
    </xf>
    <xf numFmtId="0" fontId="0" fillId="3" borderId="4" xfId="0" applyFill="1" applyBorder="1" applyAlignment="1">
      <alignment horizontal="center" vertical="center" wrapText="1"/>
    </xf>
    <xf numFmtId="0" fontId="0" fillId="3" borderId="0" xfId="0" applyFill="1" applyBorder="1" applyAlignment="1">
      <alignment horizontal="center" vertical="center" wrapText="1"/>
    </xf>
    <xf numFmtId="0" fontId="0" fillId="3" borderId="7" xfId="0" applyFill="1" applyBorder="1" applyAlignment="1">
      <alignment horizontal="center" vertical="center" wrapText="1"/>
    </xf>
    <xf numFmtId="0" fontId="15" fillId="3" borderId="1"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0" fillId="3" borderId="8" xfId="0" applyFill="1" applyBorder="1" applyAlignment="1">
      <alignment horizontal="center" vertical="center" wrapText="1"/>
    </xf>
    <xf numFmtId="0" fontId="0" fillId="3" borderId="1" xfId="0" applyFill="1" applyBorder="1" applyAlignment="1">
      <alignment horizontal="center" vertical="center" wrapText="1"/>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0" fillId="3" borderId="10" xfId="0" applyFill="1" applyBorder="1" applyAlignment="1">
      <alignment horizontal="center" vertical="center" wrapText="1"/>
    </xf>
    <xf numFmtId="0" fontId="0" fillId="3" borderId="11" xfId="0" applyFill="1" applyBorder="1" applyAlignment="1">
      <alignment horizontal="center" vertical="center" wrapText="1"/>
    </xf>
    <xf numFmtId="0" fontId="0" fillId="3" borderId="12" xfId="0"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1" fillId="3" borderId="4" xfId="0" applyFont="1" applyFill="1" applyBorder="1" applyAlignment="1">
      <alignment horizontal="center" vertical="center"/>
    </xf>
    <xf numFmtId="0" fontId="1" fillId="3" borderId="0" xfId="0" applyFont="1" applyFill="1" applyBorder="1" applyAlignment="1">
      <alignment horizontal="center" vertical="center"/>
    </xf>
    <xf numFmtId="0" fontId="1" fillId="3" borderId="7" xfId="0" applyFont="1" applyFill="1" applyBorder="1" applyAlignment="1">
      <alignment horizontal="center" vertical="center"/>
    </xf>
    <xf numFmtId="0" fontId="4" fillId="5" borderId="1" xfId="0" applyFont="1" applyFill="1" applyBorder="1" applyAlignment="1">
      <alignment horizontal="left" vertical="center" wrapText="1"/>
    </xf>
    <xf numFmtId="0" fontId="4" fillId="5" borderId="2" xfId="0" applyFont="1" applyFill="1" applyBorder="1" applyAlignment="1">
      <alignment horizontal="left" vertical="center" wrapText="1"/>
    </xf>
    <xf numFmtId="0" fontId="4" fillId="5" borderId="3" xfId="0" applyFont="1" applyFill="1" applyBorder="1" applyAlignment="1">
      <alignment horizontal="left" vertical="center" wrapText="1"/>
    </xf>
    <xf numFmtId="0" fontId="4" fillId="0" borderId="8" xfId="0" applyFont="1" applyBorder="1" applyAlignment="1">
      <alignment horizontal="left" vertical="center"/>
    </xf>
    <xf numFmtId="0" fontId="4" fillId="4" borderId="10" xfId="0" applyFont="1" applyFill="1" applyBorder="1" applyAlignment="1">
      <alignment horizontal="left" vertical="top" wrapText="1"/>
    </xf>
    <xf numFmtId="0" fontId="4" fillId="4" borderId="11" xfId="0" applyFont="1" applyFill="1" applyBorder="1" applyAlignment="1">
      <alignment horizontal="left" vertical="top" wrapText="1"/>
    </xf>
    <xf numFmtId="0" fontId="4" fillId="4" borderId="12" xfId="0" applyFont="1" applyFill="1" applyBorder="1" applyAlignment="1">
      <alignment horizontal="left" vertical="top"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9" xfId="0" applyFont="1" applyBorder="1" applyAlignment="1">
      <alignment horizontal="left" vertical="center" wrapText="1"/>
    </xf>
    <xf numFmtId="0" fontId="4" fillId="0" borderId="5" xfId="0" applyFont="1" applyBorder="1" applyAlignment="1">
      <alignment horizontal="left" vertical="center" wrapText="1"/>
    </xf>
    <xf numFmtId="0" fontId="4" fillId="4" borderId="1" xfId="0" applyFont="1" applyFill="1" applyBorder="1" applyAlignment="1">
      <alignment horizontal="justify" vertical="top"/>
    </xf>
    <xf numFmtId="0" fontId="4" fillId="4" borderId="2" xfId="0" applyFont="1" applyFill="1" applyBorder="1" applyAlignment="1">
      <alignment horizontal="justify" vertical="top"/>
    </xf>
    <xf numFmtId="0" fontId="4" fillId="4" borderId="3" xfId="0" applyFont="1" applyFill="1" applyBorder="1" applyAlignment="1">
      <alignment horizontal="justify" vertical="top"/>
    </xf>
    <xf numFmtId="0" fontId="4" fillId="4" borderId="4" xfId="0" applyFont="1" applyFill="1" applyBorder="1" applyAlignment="1">
      <alignment horizontal="justify" vertical="top"/>
    </xf>
    <xf numFmtId="0" fontId="4" fillId="4" borderId="0" xfId="0" applyFont="1" applyFill="1" applyBorder="1" applyAlignment="1">
      <alignment horizontal="justify" vertical="top"/>
    </xf>
    <xf numFmtId="0" fontId="4" fillId="4" borderId="7" xfId="0" applyFont="1" applyFill="1" applyBorder="1" applyAlignment="1">
      <alignment horizontal="justify" vertical="top"/>
    </xf>
    <xf numFmtId="0" fontId="4" fillId="4" borderId="9" xfId="0" applyFont="1" applyFill="1" applyBorder="1" applyAlignment="1">
      <alignment horizontal="justify" vertical="top"/>
    </xf>
    <xf numFmtId="0" fontId="4" fillId="4" borderId="5" xfId="0" applyFont="1" applyFill="1" applyBorder="1" applyAlignment="1">
      <alignment horizontal="justify" vertical="top"/>
    </xf>
    <xf numFmtId="0" fontId="4" fillId="4" borderId="6" xfId="0" applyFont="1" applyFill="1" applyBorder="1" applyAlignment="1">
      <alignment horizontal="justify" vertical="top"/>
    </xf>
    <xf numFmtId="0" fontId="4" fillId="0" borderId="13" xfId="0" applyFont="1" applyBorder="1" applyAlignment="1">
      <alignment horizontal="left" vertical="center"/>
    </xf>
    <xf numFmtId="0" fontId="4" fillId="5" borderId="9" xfId="0" applyFont="1" applyFill="1" applyBorder="1" applyAlignment="1">
      <alignment horizontal="left" vertical="center" wrapText="1"/>
    </xf>
    <xf numFmtId="0" fontId="4" fillId="5" borderId="5" xfId="0" applyFont="1" applyFill="1" applyBorder="1" applyAlignment="1">
      <alignment horizontal="left" vertical="center" wrapText="1"/>
    </xf>
    <xf numFmtId="0" fontId="4" fillId="5" borderId="6"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4"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9"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4" fillId="4" borderId="8" xfId="0" applyFont="1" applyFill="1" applyBorder="1" applyAlignment="1">
      <alignment horizontal="left" vertical="top"/>
    </xf>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4" fillId="0" borderId="14" xfId="0" applyFont="1" applyBorder="1" applyAlignment="1">
      <alignment horizontal="left" vertical="center"/>
    </xf>
    <xf numFmtId="0" fontId="4" fillId="4" borderId="4" xfId="0" applyFont="1" applyFill="1" applyBorder="1" applyAlignment="1">
      <alignment horizontal="left" vertical="top" wrapText="1"/>
    </xf>
    <xf numFmtId="0" fontId="4" fillId="4" borderId="0" xfId="0" applyFont="1" applyFill="1" applyBorder="1" applyAlignment="1">
      <alignment horizontal="left" vertical="top" wrapText="1"/>
    </xf>
    <xf numFmtId="0" fontId="4" fillId="4" borderId="7" xfId="0" applyFont="1" applyFill="1" applyBorder="1" applyAlignment="1">
      <alignment horizontal="left" vertical="top" wrapText="1"/>
    </xf>
    <xf numFmtId="0" fontId="4" fillId="4" borderId="9" xfId="0" applyFont="1" applyFill="1" applyBorder="1" applyAlignment="1">
      <alignment horizontal="left" vertical="top" wrapText="1"/>
    </xf>
    <xf numFmtId="0" fontId="4" fillId="4" borderId="5" xfId="0" applyFont="1" applyFill="1" applyBorder="1" applyAlignment="1">
      <alignment horizontal="left" vertical="top" wrapText="1"/>
    </xf>
    <xf numFmtId="0" fontId="4" fillId="4" borderId="6"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4" borderId="2" xfId="0" applyFont="1" applyFill="1" applyBorder="1" applyAlignment="1">
      <alignment horizontal="left" vertical="top" wrapText="1"/>
    </xf>
    <xf numFmtId="0" fontId="4" fillId="4" borderId="3" xfId="0" applyFont="1" applyFill="1" applyBorder="1" applyAlignment="1">
      <alignment horizontal="left" vertical="top" wrapText="1"/>
    </xf>
    <xf numFmtId="0" fontId="1" fillId="3" borderId="10" xfId="0" applyFont="1" applyFill="1" applyBorder="1" applyAlignment="1">
      <alignment horizontal="center" vertical="center"/>
    </xf>
    <xf numFmtId="0" fontId="1" fillId="3" borderId="11" xfId="0" applyFont="1" applyFill="1" applyBorder="1" applyAlignment="1">
      <alignment horizontal="center" vertical="center"/>
    </xf>
    <xf numFmtId="0" fontId="1" fillId="3" borderId="12" xfId="0" applyFont="1" applyFill="1" applyBorder="1" applyAlignment="1">
      <alignment horizontal="center" vertical="center"/>
    </xf>
    <xf numFmtId="0" fontId="4" fillId="5" borderId="4" xfId="0" applyFont="1" applyFill="1" applyBorder="1" applyAlignment="1">
      <alignment horizontal="left" vertical="center"/>
    </xf>
    <xf numFmtId="0" fontId="4" fillId="5" borderId="0" xfId="0" applyFont="1" applyFill="1" applyBorder="1" applyAlignment="1">
      <alignment horizontal="left" vertical="center"/>
    </xf>
    <xf numFmtId="0" fontId="4" fillId="5" borderId="7" xfId="0" applyFont="1" applyFill="1" applyBorder="1" applyAlignment="1">
      <alignment horizontal="left" vertical="center"/>
    </xf>
    <xf numFmtId="0" fontId="4" fillId="5" borderId="14" xfId="0" applyFont="1" applyFill="1" applyBorder="1" applyAlignment="1">
      <alignment horizontal="left" vertical="center"/>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8" xfId="0" applyFont="1" applyBorder="1" applyAlignment="1">
      <alignment horizontal="left" vertical="center" wrapText="1"/>
    </xf>
    <xf numFmtId="0" fontId="4" fillId="4" borderId="1" xfId="0" applyFont="1" applyFill="1" applyBorder="1" applyAlignment="1">
      <alignment horizontal="left" vertical="top"/>
    </xf>
    <xf numFmtId="0" fontId="4" fillId="4" borderId="2" xfId="0" applyFont="1" applyFill="1" applyBorder="1" applyAlignment="1">
      <alignment horizontal="left" vertical="top"/>
    </xf>
    <xf numFmtId="0" fontId="4" fillId="4" borderId="3" xfId="0" applyFont="1" applyFill="1" applyBorder="1" applyAlignment="1">
      <alignment horizontal="left" vertical="top"/>
    </xf>
    <xf numFmtId="0" fontId="4" fillId="4" borderId="9" xfId="0" applyFont="1" applyFill="1" applyBorder="1" applyAlignment="1">
      <alignment horizontal="left" vertical="top"/>
    </xf>
    <xf numFmtId="0" fontId="4" fillId="4" borderId="5" xfId="0" applyFont="1" applyFill="1" applyBorder="1" applyAlignment="1">
      <alignment horizontal="left" vertical="top"/>
    </xf>
    <xf numFmtId="0" fontId="4" fillId="4" borderId="6" xfId="0" applyFont="1" applyFill="1" applyBorder="1" applyAlignment="1">
      <alignment horizontal="left" vertical="top"/>
    </xf>
    <xf numFmtId="0" fontId="1" fillId="3" borderId="4" xfId="0" applyFont="1" applyFill="1" applyBorder="1" applyAlignment="1">
      <alignment horizontal="center"/>
    </xf>
    <xf numFmtId="0" fontId="1" fillId="3" borderId="0" xfId="0" applyFont="1" applyFill="1" applyBorder="1" applyAlignment="1">
      <alignment horizontal="center"/>
    </xf>
    <xf numFmtId="0" fontId="1" fillId="3" borderId="7" xfId="0" applyFont="1" applyFill="1" applyBorder="1" applyAlignment="1">
      <alignment horizontal="center"/>
    </xf>
    <xf numFmtId="0" fontId="1" fillId="0" borderId="8" xfId="0" applyFont="1" applyBorder="1" applyAlignment="1">
      <alignment horizontal="left"/>
    </xf>
    <xf numFmtId="0" fontId="0" fillId="4" borderId="10" xfId="0" applyFill="1" applyBorder="1" applyAlignment="1">
      <alignment horizontal="left" vertical="top"/>
    </xf>
    <xf numFmtId="0" fontId="0" fillId="4" borderId="12" xfId="0" applyFill="1" applyBorder="1" applyAlignment="1">
      <alignment horizontal="left" vertical="top"/>
    </xf>
    <xf numFmtId="0" fontId="1" fillId="0" borderId="8" xfId="0" applyFont="1" applyBorder="1" applyAlignment="1">
      <alignment horizontal="center"/>
    </xf>
    <xf numFmtId="0" fontId="1" fillId="0" borderId="10" xfId="0" applyFont="1" applyBorder="1" applyAlignment="1">
      <alignment horizontal="center"/>
    </xf>
    <xf numFmtId="0" fontId="1" fillId="0" borderId="12" xfId="0" applyFont="1" applyBorder="1" applyAlignment="1">
      <alignment horizontal="center"/>
    </xf>
    <xf numFmtId="0" fontId="4" fillId="4" borderId="8" xfId="0" applyFont="1" applyFill="1" applyBorder="1" applyAlignment="1">
      <alignment horizontal="justify" vertical="justify"/>
    </xf>
    <xf numFmtId="0" fontId="1" fillId="0" borderId="8" xfId="0" applyFont="1" applyBorder="1" applyAlignment="1">
      <alignment horizontal="center" vertical="center"/>
    </xf>
    <xf numFmtId="0" fontId="13" fillId="0" borderId="8" xfId="0" applyFont="1" applyBorder="1" applyAlignment="1">
      <alignment horizontal="center" wrapText="1"/>
    </xf>
    <xf numFmtId="0" fontId="13" fillId="0" borderId="8" xfId="0" applyFont="1" applyBorder="1" applyAlignment="1">
      <alignment horizontal="center" vertical="center"/>
    </xf>
    <xf numFmtId="0" fontId="1" fillId="0" borderId="8" xfId="0" applyFont="1" applyFill="1" applyBorder="1" applyAlignment="1">
      <alignment horizontal="center" vertical="center"/>
    </xf>
    <xf numFmtId="0" fontId="5" fillId="4" borderId="8" xfId="0" applyFont="1" applyFill="1" applyBorder="1" applyAlignment="1">
      <alignment horizontal="center" wrapText="1"/>
    </xf>
    <xf numFmtId="0" fontId="5" fillId="4" borderId="8" xfId="0" applyFont="1" applyFill="1" applyBorder="1" applyAlignment="1">
      <alignment horizontal="center" vertical="center"/>
    </xf>
    <xf numFmtId="0" fontId="0" fillId="4" borderId="8" xfId="0" applyFont="1" applyFill="1" applyBorder="1" applyAlignment="1">
      <alignment horizontal="center" vertical="center"/>
    </xf>
    <xf numFmtId="0" fontId="1" fillId="0" borderId="8" xfId="0" applyFont="1" applyFill="1" applyBorder="1" applyAlignment="1">
      <alignment horizontal="left" vertical="top"/>
    </xf>
    <xf numFmtId="0" fontId="1" fillId="0" borderId="8" xfId="0" applyFont="1" applyFill="1" applyBorder="1" applyAlignment="1">
      <alignment horizontal="center"/>
    </xf>
    <xf numFmtId="0" fontId="0" fillId="4" borderId="10" xfId="0" applyFill="1" applyBorder="1" applyAlignment="1">
      <alignment horizontal="left" vertical="top" wrapText="1"/>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49" fontId="0" fillId="4" borderId="10" xfId="0" applyNumberFormat="1" applyFill="1" applyBorder="1" applyAlignment="1">
      <alignment horizontal="center" vertical="center"/>
    </xf>
    <xf numFmtId="49" fontId="0" fillId="4" borderId="11" xfId="0" applyNumberFormat="1" applyFill="1" applyBorder="1" applyAlignment="1">
      <alignment horizontal="center" vertical="center"/>
    </xf>
    <xf numFmtId="49" fontId="0" fillId="4" borderId="12" xfId="0" applyNumberFormat="1" applyFill="1" applyBorder="1" applyAlignment="1">
      <alignment horizontal="center" vertical="center"/>
    </xf>
    <xf numFmtId="0" fontId="2" fillId="2" borderId="10" xfId="0" applyFont="1" applyFill="1" applyBorder="1" applyAlignment="1">
      <alignment horizontal="center" wrapText="1"/>
    </xf>
    <xf numFmtId="0" fontId="2" fillId="2" borderId="11" xfId="0" applyFont="1" applyFill="1" applyBorder="1" applyAlignment="1">
      <alignment horizontal="center" wrapText="1"/>
    </xf>
    <xf numFmtId="0" fontId="2" fillId="2" borderId="12" xfId="0" applyFont="1" applyFill="1" applyBorder="1" applyAlignment="1">
      <alignment horizontal="center" wrapText="1"/>
    </xf>
    <xf numFmtId="0" fontId="0" fillId="5" borderId="0" xfId="0" applyFill="1" applyAlignment="1">
      <alignment horizontal="left" vertical="center" wrapText="1"/>
    </xf>
    <xf numFmtId="0" fontId="0" fillId="5" borderId="5" xfId="0" applyFill="1" applyBorder="1" applyAlignment="1">
      <alignment horizontal="center" vertical="center" wrapText="1"/>
    </xf>
    <xf numFmtId="0" fontId="0" fillId="4" borderId="10" xfId="0" applyFont="1" applyFill="1" applyBorder="1" applyAlignment="1">
      <alignment horizontal="left" vertical="top" wrapText="1"/>
    </xf>
    <xf numFmtId="0" fontId="0" fillId="4" borderId="11" xfId="0" applyFont="1" applyFill="1" applyBorder="1" applyAlignment="1">
      <alignment horizontal="left" vertical="top" wrapText="1"/>
    </xf>
    <xf numFmtId="0" fontId="0" fillId="4" borderId="12" xfId="0" applyFont="1" applyFill="1" applyBorder="1" applyAlignment="1">
      <alignment horizontal="left" vertical="top" wrapText="1"/>
    </xf>
    <xf numFmtId="0" fontId="0" fillId="5" borderId="2" xfId="0"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97176</xdr:colOff>
      <xdr:row>4</xdr:row>
      <xdr:rowOff>19200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735726" cy="781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6</xdr:col>
      <xdr:colOff>582234</xdr:colOff>
      <xdr:row>3</xdr:row>
      <xdr:rowOff>209550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0"/>
          <a:ext cx="3735009" cy="7810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754401</xdr:colOff>
      <xdr:row>2</xdr:row>
      <xdr:rowOff>457350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735726" cy="7812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171450</xdr:colOff>
      <xdr:row>0</xdr:row>
      <xdr:rowOff>0</xdr:rowOff>
    </xdr:from>
    <xdr:to>
      <xdr:col>7</xdr:col>
      <xdr:colOff>125751</xdr:colOff>
      <xdr:row>5</xdr:row>
      <xdr:rowOff>150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0"/>
          <a:ext cx="3735726" cy="7812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729001</xdr:colOff>
      <xdr:row>1</xdr:row>
      <xdr:rowOff>381150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735726" cy="7812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28575</xdr:colOff>
      <xdr:row>0</xdr:row>
      <xdr:rowOff>38100</xdr:rowOff>
    </xdr:from>
    <xdr:to>
      <xdr:col>4</xdr:col>
      <xdr:colOff>716301</xdr:colOff>
      <xdr:row>2</xdr:row>
      <xdr:rowOff>438300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 y="38100"/>
          <a:ext cx="3735726" cy="781200"/>
        </a:xfrm>
        <a:prstGeom prst="rect">
          <a:avLst/>
        </a:prstGeom>
      </xdr:spPr>
    </xdr:pic>
    <xdr:clientData/>
  </xdr:twoCellAnchor>
  <xdr:twoCellAnchor editAs="oneCell">
    <xdr:from>
      <xdr:col>0</xdr:col>
      <xdr:colOff>400050</xdr:colOff>
      <xdr:row>9</xdr:row>
      <xdr:rowOff>57150</xdr:rowOff>
    </xdr:from>
    <xdr:to>
      <xdr:col>3</xdr:col>
      <xdr:colOff>621312</xdr:colOff>
      <xdr:row>11</xdr:row>
      <xdr:rowOff>51931</xdr:rowOff>
    </xdr:to>
    <xdr:pic>
      <xdr:nvPicPr>
        <xdr:cNvPr id="3" name="Imagen 2"/>
        <xdr:cNvPicPr>
          <a:picLocks noChangeAspect="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400050" y="3171825"/>
          <a:ext cx="2507262" cy="37578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9"/>
  <sheetViews>
    <sheetView showGridLines="0" tabSelected="1" view="pageBreakPreview" topLeftCell="A3" zoomScale="98" zoomScaleNormal="100" zoomScaleSheetLayoutView="98" zoomScalePageLayoutView="71" workbookViewId="0">
      <selection activeCell="A30" sqref="A30:L30"/>
    </sheetView>
  </sheetViews>
  <sheetFormatPr baseColWidth="10" defaultColWidth="11.5703125" defaultRowHeight="15" x14ac:dyDescent="0.25"/>
  <cols>
    <col min="2" max="2" width="20.85546875" customWidth="1"/>
    <col min="3" max="3" width="10.85546875" customWidth="1"/>
    <col min="4" max="4" width="11.42578125" customWidth="1"/>
    <col min="6" max="6" width="10.28515625" customWidth="1"/>
    <col min="8" max="8" width="16.42578125" customWidth="1"/>
    <col min="9" max="9" width="9.7109375" customWidth="1"/>
    <col min="10" max="10" width="9.5703125" customWidth="1"/>
    <col min="12" max="12" width="2.7109375" customWidth="1"/>
  </cols>
  <sheetData>
    <row r="1" spans="1:12" x14ac:dyDescent="0.25">
      <c r="A1" s="82"/>
      <c r="B1" s="76"/>
      <c r="C1" s="76"/>
      <c r="D1" s="76"/>
      <c r="E1" s="76"/>
      <c r="F1" s="76"/>
      <c r="G1" s="76"/>
      <c r="H1" s="76"/>
      <c r="I1" s="76"/>
      <c r="J1" s="76"/>
      <c r="K1" s="76"/>
      <c r="L1" s="77"/>
    </row>
    <row r="2" spans="1:12" x14ac:dyDescent="0.25">
      <c r="A2" s="1"/>
      <c r="B2" s="2"/>
      <c r="C2" s="2"/>
      <c r="D2" s="2"/>
      <c r="E2" s="2"/>
      <c r="F2" s="2"/>
      <c r="G2" s="2"/>
      <c r="H2" s="2"/>
      <c r="I2" s="2"/>
      <c r="J2" s="2"/>
      <c r="K2" s="2"/>
      <c r="L2" s="73"/>
    </row>
    <row r="3" spans="1:12" x14ac:dyDescent="0.25">
      <c r="A3" s="1"/>
      <c r="B3" s="2"/>
      <c r="C3" s="2"/>
      <c r="D3" s="2"/>
      <c r="E3" s="2"/>
      <c r="F3" s="2"/>
      <c r="G3" s="2"/>
      <c r="H3" s="2"/>
      <c r="I3" s="2"/>
      <c r="J3" s="2"/>
      <c r="K3" s="2"/>
      <c r="L3" s="73"/>
    </row>
    <row r="4" spans="1:12" x14ac:dyDescent="0.25">
      <c r="A4" s="1"/>
      <c r="B4" s="2"/>
      <c r="C4" s="2"/>
      <c r="D4" s="2"/>
      <c r="E4" s="2"/>
      <c r="F4" s="2"/>
      <c r="G4" s="2"/>
      <c r="H4" s="2"/>
      <c r="I4" s="2"/>
      <c r="J4" s="2"/>
      <c r="K4" s="2"/>
      <c r="L4" s="73"/>
    </row>
    <row r="5" spans="1:12" ht="5.25" customHeight="1" x14ac:dyDescent="0.25">
      <c r="A5" s="1"/>
      <c r="B5" s="2"/>
      <c r="C5" s="2"/>
      <c r="D5" s="2"/>
      <c r="E5" s="2"/>
      <c r="F5" s="2"/>
      <c r="G5" s="2"/>
      <c r="H5" s="2"/>
      <c r="I5" s="2"/>
      <c r="J5" s="2"/>
      <c r="K5" s="2"/>
      <c r="L5" s="73"/>
    </row>
    <row r="6" spans="1:12" ht="15.75" x14ac:dyDescent="0.25">
      <c r="A6" s="171" t="s">
        <v>961</v>
      </c>
      <c r="B6" s="172"/>
      <c r="C6" s="172"/>
      <c r="D6" s="172"/>
      <c r="E6" s="172"/>
      <c r="F6" s="172"/>
      <c r="G6" s="172"/>
      <c r="H6" s="172"/>
      <c r="I6" s="172"/>
      <c r="J6" s="172"/>
      <c r="K6" s="172"/>
      <c r="L6" s="173"/>
    </row>
    <row r="7" spans="1:12" ht="5.25" customHeight="1" x14ac:dyDescent="0.25">
      <c r="A7" s="6"/>
      <c r="B7" s="2"/>
      <c r="C7" s="62"/>
      <c r="D7" s="62"/>
      <c r="E7" s="62"/>
      <c r="F7" s="64"/>
      <c r="G7" s="64"/>
      <c r="H7" s="64"/>
      <c r="I7" s="62"/>
      <c r="J7" s="62"/>
      <c r="K7" s="62"/>
      <c r="L7" s="63"/>
    </row>
    <row r="8" spans="1:12" x14ac:dyDescent="0.25">
      <c r="A8" s="95" t="s">
        <v>1059</v>
      </c>
      <c r="B8" s="2"/>
      <c r="C8" s="174" t="s">
        <v>1089</v>
      </c>
      <c r="D8" s="164"/>
      <c r="E8" s="165"/>
      <c r="F8" s="175" t="s">
        <v>1060</v>
      </c>
      <c r="G8" s="175"/>
      <c r="H8" s="175"/>
      <c r="I8" s="176" t="s">
        <v>1090</v>
      </c>
      <c r="J8" s="153"/>
      <c r="K8" s="153"/>
      <c r="L8" s="153"/>
    </row>
    <row r="9" spans="1:12" ht="4.5" customHeight="1" x14ac:dyDescent="0.25">
      <c r="A9" s="1"/>
      <c r="B9" s="2"/>
      <c r="C9" s="137"/>
      <c r="D9" s="137"/>
      <c r="E9" s="137"/>
      <c r="F9" s="64"/>
      <c r="G9" s="64"/>
      <c r="H9" s="64"/>
      <c r="I9" s="62"/>
      <c r="J9" s="62"/>
      <c r="K9" s="62"/>
      <c r="L9" s="63"/>
    </row>
    <row r="10" spans="1:12" ht="15" customHeight="1" x14ac:dyDescent="0.25">
      <c r="A10" s="95" t="s">
        <v>994</v>
      </c>
      <c r="B10" s="2"/>
      <c r="C10" s="163" t="s">
        <v>993</v>
      </c>
      <c r="D10" s="164"/>
      <c r="E10" s="165"/>
      <c r="F10" s="96" t="s">
        <v>965</v>
      </c>
      <c r="G10" s="64"/>
      <c r="H10" s="64"/>
      <c r="I10" s="153" t="s">
        <v>1088</v>
      </c>
      <c r="J10" s="153"/>
      <c r="K10" s="153"/>
      <c r="L10" s="153"/>
    </row>
    <row r="11" spans="1:12" ht="5.25" customHeight="1" x14ac:dyDescent="0.25">
      <c r="A11" s="6"/>
      <c r="B11" s="2"/>
      <c r="C11" s="137"/>
      <c r="D11" s="137"/>
      <c r="E11" s="137"/>
      <c r="F11" s="64"/>
      <c r="G11" s="64"/>
      <c r="H11" s="64"/>
      <c r="I11" s="62"/>
      <c r="J11" s="62"/>
      <c r="K11" s="62"/>
      <c r="L11" s="63"/>
    </row>
    <row r="12" spans="1:12" ht="15.75" customHeight="1" x14ac:dyDescent="0.25">
      <c r="A12" s="95" t="s">
        <v>996</v>
      </c>
      <c r="B12" s="2"/>
      <c r="C12" s="179">
        <v>42800</v>
      </c>
      <c r="D12" s="180"/>
      <c r="E12" s="181"/>
      <c r="F12" s="175" t="s">
        <v>983</v>
      </c>
      <c r="G12" s="175"/>
      <c r="H12" s="175"/>
      <c r="I12" s="153" t="s">
        <v>1033</v>
      </c>
      <c r="J12" s="153"/>
      <c r="K12" s="153"/>
      <c r="L12" s="153"/>
    </row>
    <row r="13" spans="1:12" ht="10.5" customHeight="1" x14ac:dyDescent="0.25">
      <c r="A13" s="1"/>
      <c r="B13" s="2"/>
      <c r="C13" s="62"/>
      <c r="D13" s="62"/>
      <c r="E13" s="62"/>
      <c r="F13" s="62"/>
      <c r="G13" s="62"/>
      <c r="H13" s="62"/>
      <c r="I13" s="5"/>
      <c r="J13" s="5"/>
      <c r="K13" s="5"/>
      <c r="L13" s="7"/>
    </row>
    <row r="14" spans="1:12" ht="13.5" customHeight="1" x14ac:dyDescent="0.25">
      <c r="A14" s="182" t="s">
        <v>102</v>
      </c>
      <c r="B14" s="182"/>
      <c r="C14" s="182"/>
      <c r="D14" s="182"/>
      <c r="E14" s="182"/>
      <c r="F14" s="182"/>
      <c r="G14" s="182"/>
      <c r="H14" s="182"/>
      <c r="I14" s="182"/>
      <c r="J14" s="182"/>
      <c r="K14" s="182"/>
      <c r="L14" s="182"/>
    </row>
    <row r="15" spans="1:12" ht="5.25" customHeight="1" x14ac:dyDescent="0.25">
      <c r="A15" s="1"/>
      <c r="B15" s="2"/>
      <c r="C15" s="2"/>
      <c r="D15" s="2"/>
      <c r="E15" s="177"/>
      <c r="F15" s="177"/>
      <c r="G15" s="177"/>
      <c r="H15" s="177"/>
      <c r="I15" s="177"/>
      <c r="J15" s="177"/>
      <c r="K15" s="177"/>
      <c r="L15" s="178"/>
    </row>
    <row r="16" spans="1:12" ht="16.5" customHeight="1" x14ac:dyDescent="0.25">
      <c r="A16" s="95" t="s">
        <v>966</v>
      </c>
      <c r="B16" s="2"/>
      <c r="C16" s="2"/>
      <c r="D16" s="2"/>
      <c r="E16" s="153" t="s">
        <v>635</v>
      </c>
      <c r="F16" s="153"/>
      <c r="G16" s="153"/>
      <c r="H16" s="153"/>
      <c r="I16" s="153"/>
      <c r="J16" s="153"/>
      <c r="K16" s="153"/>
      <c r="L16" s="153"/>
    </row>
    <row r="17" spans="1:12" ht="5.25" customHeight="1" x14ac:dyDescent="0.25">
      <c r="A17" s="6"/>
      <c r="B17" s="2"/>
      <c r="C17" s="62"/>
      <c r="D17" s="62"/>
      <c r="E17" s="62"/>
      <c r="F17" s="64"/>
      <c r="G17" s="64"/>
      <c r="H17" s="64"/>
      <c r="I17" s="62"/>
      <c r="J17" s="62"/>
      <c r="K17" s="62"/>
      <c r="L17" s="63"/>
    </row>
    <row r="18" spans="1:12" ht="16.5" customHeight="1" x14ac:dyDescent="0.25">
      <c r="A18" s="95" t="s">
        <v>967</v>
      </c>
      <c r="B18" s="2"/>
      <c r="C18" s="2"/>
      <c r="D18" s="2"/>
      <c r="E18" s="153" t="s">
        <v>658</v>
      </c>
      <c r="F18" s="153"/>
      <c r="G18" s="153"/>
      <c r="H18" s="153"/>
      <c r="I18" s="153"/>
      <c r="J18" s="153"/>
      <c r="K18" s="153"/>
      <c r="L18" s="153"/>
    </row>
    <row r="19" spans="1:12" ht="5.25" customHeight="1" x14ac:dyDescent="0.25">
      <c r="A19" s="6"/>
      <c r="B19" s="2"/>
      <c r="C19" s="62"/>
      <c r="D19" s="62"/>
      <c r="E19" s="62"/>
      <c r="F19" s="64"/>
      <c r="G19" s="64"/>
      <c r="H19" s="64"/>
      <c r="I19" s="62"/>
      <c r="J19" s="62"/>
      <c r="K19" s="62"/>
      <c r="L19" s="63"/>
    </row>
    <row r="20" spans="1:12" ht="16.5" customHeight="1" x14ac:dyDescent="0.25">
      <c r="A20" s="95" t="s">
        <v>968</v>
      </c>
      <c r="B20" s="2"/>
      <c r="C20" s="2"/>
      <c r="D20" s="2"/>
      <c r="E20" s="153" t="s">
        <v>738</v>
      </c>
      <c r="F20" s="153"/>
      <c r="G20" s="153"/>
      <c r="H20" s="153"/>
      <c r="I20" s="153"/>
      <c r="J20" s="153"/>
      <c r="K20" s="153"/>
      <c r="L20" s="153"/>
    </row>
    <row r="21" spans="1:12" ht="6" customHeight="1" x14ac:dyDescent="0.25">
      <c r="A21" s="183"/>
      <c r="B21" s="183"/>
      <c r="C21" s="183"/>
      <c r="D21" s="183"/>
      <c r="E21" s="100"/>
      <c r="F21" s="62"/>
      <c r="G21" s="62"/>
      <c r="H21" s="62"/>
      <c r="I21" s="5"/>
      <c r="J21" s="5"/>
      <c r="K21" s="3"/>
      <c r="L21" s="7"/>
    </row>
    <row r="22" spans="1:12" ht="21" customHeight="1" x14ac:dyDescent="0.25">
      <c r="A22" s="175" t="s">
        <v>986</v>
      </c>
      <c r="B22" s="175"/>
      <c r="C22" s="175"/>
      <c r="D22" s="175"/>
      <c r="E22" s="100"/>
      <c r="F22" s="155" t="s">
        <v>5</v>
      </c>
      <c r="G22" s="156"/>
      <c r="H22" s="72"/>
      <c r="I22" s="154" t="s">
        <v>6</v>
      </c>
      <c r="J22" s="156"/>
      <c r="K22" s="72" t="s">
        <v>893</v>
      </c>
      <c r="L22" s="63"/>
    </row>
    <row r="23" spans="1:12" ht="7.5" customHeight="1" x14ac:dyDescent="0.25">
      <c r="A23" s="183"/>
      <c r="B23" s="183"/>
      <c r="C23" s="183"/>
      <c r="D23" s="183"/>
      <c r="E23" s="100"/>
      <c r="F23" s="65"/>
      <c r="G23" s="65"/>
      <c r="H23" s="65"/>
      <c r="I23" s="65"/>
      <c r="J23" s="65"/>
      <c r="K23" s="62"/>
      <c r="L23" s="63"/>
    </row>
    <row r="24" spans="1:12" ht="27" customHeight="1" x14ac:dyDescent="0.25">
      <c r="A24" s="153" t="s">
        <v>1034</v>
      </c>
      <c r="B24" s="153"/>
      <c r="C24" s="153"/>
      <c r="D24" s="153"/>
      <c r="E24" s="153"/>
      <c r="F24" s="153"/>
      <c r="G24" s="153"/>
      <c r="H24" s="153"/>
      <c r="I24" s="153"/>
      <c r="J24" s="153"/>
      <c r="K24" s="153"/>
      <c r="L24" s="63"/>
    </row>
    <row r="25" spans="1:12" ht="5.25" customHeight="1" x14ac:dyDescent="0.25">
      <c r="A25" s="6"/>
      <c r="B25" s="2"/>
      <c r="C25" s="62"/>
      <c r="D25" s="62"/>
      <c r="E25" s="62"/>
      <c r="F25" s="64"/>
      <c r="G25" s="64"/>
      <c r="H25" s="64"/>
      <c r="I25" s="62"/>
      <c r="J25" s="62"/>
      <c r="K25" s="62"/>
      <c r="L25" s="63"/>
    </row>
    <row r="26" spans="1:12" x14ac:dyDescent="0.25">
      <c r="A26" s="95" t="s">
        <v>1061</v>
      </c>
      <c r="B26" s="2"/>
      <c r="C26" s="153" t="s">
        <v>1035</v>
      </c>
      <c r="D26" s="153"/>
      <c r="E26" s="153"/>
      <c r="F26" s="153"/>
      <c r="G26" s="153"/>
      <c r="H26" s="153"/>
      <c r="I26" s="153"/>
      <c r="J26" s="153"/>
      <c r="K26" s="153"/>
      <c r="L26" s="153"/>
    </row>
    <row r="27" spans="1:12" ht="4.5" customHeight="1" x14ac:dyDescent="0.25">
      <c r="A27" s="1"/>
      <c r="B27" s="2"/>
      <c r="C27" s="62"/>
      <c r="D27" s="62"/>
      <c r="E27" s="62"/>
      <c r="F27" s="62"/>
      <c r="G27" s="62"/>
      <c r="H27" s="62"/>
      <c r="I27" s="62"/>
      <c r="J27" s="62"/>
      <c r="K27" s="62"/>
      <c r="L27" s="63"/>
    </row>
    <row r="28" spans="1:12" ht="16.5" customHeight="1" x14ac:dyDescent="0.25">
      <c r="A28" s="97" t="s">
        <v>1062</v>
      </c>
      <c r="B28" s="2"/>
      <c r="C28" s="2"/>
      <c r="D28" s="163" t="s">
        <v>104</v>
      </c>
      <c r="E28" s="164"/>
      <c r="F28" s="164"/>
      <c r="G28" s="164"/>
      <c r="H28" s="164"/>
      <c r="I28" s="165"/>
      <c r="J28" s="5"/>
      <c r="K28" s="5"/>
      <c r="L28" s="7"/>
    </row>
    <row r="29" spans="1:12" ht="3.75" customHeight="1" x14ac:dyDescent="0.25">
      <c r="A29" s="1"/>
      <c r="B29" s="2"/>
      <c r="C29" s="62"/>
      <c r="D29" s="62"/>
      <c r="E29" s="62"/>
      <c r="F29" s="62"/>
      <c r="G29" s="62"/>
      <c r="H29" s="62"/>
      <c r="I29" s="62"/>
      <c r="J29" s="62"/>
      <c r="K29" s="62"/>
      <c r="L29" s="63"/>
    </row>
    <row r="30" spans="1:12" x14ac:dyDescent="0.25">
      <c r="A30" s="157" t="s">
        <v>969</v>
      </c>
      <c r="B30" s="158"/>
      <c r="C30" s="158"/>
      <c r="D30" s="158"/>
      <c r="E30" s="158"/>
      <c r="F30" s="158"/>
      <c r="G30" s="158"/>
      <c r="H30" s="158"/>
      <c r="I30" s="158"/>
      <c r="J30" s="158"/>
      <c r="K30" s="158"/>
      <c r="L30" s="159"/>
    </row>
    <row r="31" spans="1:12" ht="148.5" customHeight="1" x14ac:dyDescent="0.25">
      <c r="A31" s="160" t="s">
        <v>1036</v>
      </c>
      <c r="B31" s="161"/>
      <c r="C31" s="161"/>
      <c r="D31" s="161"/>
      <c r="E31" s="161"/>
      <c r="F31" s="161"/>
      <c r="G31" s="161"/>
      <c r="H31" s="161"/>
      <c r="I31" s="161"/>
      <c r="J31" s="161"/>
      <c r="K31" s="161"/>
      <c r="L31" s="162"/>
    </row>
    <row r="32" spans="1:12" ht="6" customHeight="1" x14ac:dyDescent="0.25">
      <c r="A32" s="11"/>
      <c r="B32" s="62"/>
      <c r="C32" s="62"/>
      <c r="D32" s="62"/>
      <c r="E32" s="67"/>
      <c r="F32" s="62"/>
      <c r="G32" s="62"/>
      <c r="H32" s="67"/>
      <c r="I32" s="62"/>
      <c r="J32" s="62"/>
      <c r="K32" s="62"/>
      <c r="L32" s="63"/>
    </row>
    <row r="33" spans="1:12" ht="16.5" customHeight="1" x14ac:dyDescent="0.25">
      <c r="A33" s="166" t="s">
        <v>1063</v>
      </c>
      <c r="B33" s="167"/>
      <c r="C33" s="167"/>
      <c r="D33" s="167"/>
      <c r="E33" s="167"/>
      <c r="F33" s="167"/>
      <c r="G33" s="167"/>
      <c r="H33" s="167"/>
      <c r="I33" s="167"/>
      <c r="J33" s="167"/>
      <c r="K33" s="167"/>
      <c r="L33" s="168"/>
    </row>
    <row r="34" spans="1:12" ht="16.5" customHeight="1" x14ac:dyDescent="0.25">
      <c r="A34" s="169" t="s">
        <v>984</v>
      </c>
      <c r="B34" s="170"/>
      <c r="C34" s="170"/>
      <c r="D34" s="170"/>
      <c r="E34" s="170"/>
      <c r="F34" s="12"/>
      <c r="G34" s="13"/>
      <c r="H34" s="98" t="s">
        <v>985</v>
      </c>
      <c r="I34" s="12"/>
      <c r="J34" s="12"/>
      <c r="K34" s="12"/>
      <c r="L34" s="13"/>
    </row>
    <row r="35" spans="1:12" ht="6" customHeight="1" x14ac:dyDescent="0.25">
      <c r="A35" s="11"/>
      <c r="B35" s="62"/>
      <c r="C35" s="62"/>
      <c r="D35" s="62"/>
      <c r="E35" s="62"/>
      <c r="F35" s="62"/>
      <c r="G35" s="63"/>
      <c r="H35" s="11"/>
      <c r="I35" s="62"/>
      <c r="J35" s="62"/>
      <c r="K35" s="62"/>
      <c r="L35" s="63"/>
    </row>
    <row r="36" spans="1:12" ht="18.75" customHeight="1" x14ac:dyDescent="0.25">
      <c r="A36" s="154" t="s">
        <v>1064</v>
      </c>
      <c r="B36" s="155"/>
      <c r="C36" s="72"/>
      <c r="D36" s="154" t="s">
        <v>11</v>
      </c>
      <c r="E36" s="155"/>
      <c r="F36" s="72"/>
      <c r="G36" s="63"/>
      <c r="H36" s="163" t="s">
        <v>995</v>
      </c>
      <c r="I36" s="164"/>
      <c r="J36" s="164"/>
      <c r="K36" s="165"/>
      <c r="L36" s="63"/>
    </row>
    <row r="37" spans="1:12" ht="5.25" customHeight="1" x14ac:dyDescent="0.25">
      <c r="A37" s="6"/>
      <c r="B37" s="2"/>
      <c r="C37" s="62"/>
      <c r="D37" s="62"/>
      <c r="E37" s="62"/>
      <c r="F37" s="62"/>
      <c r="G37" s="64"/>
      <c r="H37" s="94"/>
      <c r="I37" s="62"/>
      <c r="J37" s="62"/>
      <c r="K37" s="62"/>
      <c r="L37" s="63"/>
    </row>
    <row r="38" spans="1:12" ht="18.75" customHeight="1" x14ac:dyDescent="0.25">
      <c r="A38" s="154" t="s">
        <v>1065</v>
      </c>
      <c r="B38" s="155"/>
      <c r="C38" s="72" t="s">
        <v>893</v>
      </c>
      <c r="D38" s="154" t="s">
        <v>1066</v>
      </c>
      <c r="E38" s="155"/>
      <c r="F38" s="72"/>
      <c r="G38" s="62"/>
      <c r="H38" s="37"/>
      <c r="I38" s="38"/>
      <c r="J38" s="38"/>
      <c r="K38" s="62"/>
      <c r="L38" s="63"/>
    </row>
    <row r="39" spans="1:12" ht="5.25" customHeight="1" x14ac:dyDescent="0.25">
      <c r="A39" s="6"/>
      <c r="B39" s="2"/>
      <c r="C39" s="62"/>
      <c r="D39" s="62"/>
      <c r="E39" s="62"/>
      <c r="F39" s="64"/>
      <c r="G39" s="64"/>
      <c r="H39" s="91"/>
      <c r="I39" s="62"/>
      <c r="J39" s="62"/>
      <c r="K39" s="62"/>
      <c r="L39" s="63"/>
    </row>
    <row r="40" spans="1:12" ht="18.75" customHeight="1" x14ac:dyDescent="0.25">
      <c r="A40" s="184" t="s">
        <v>12</v>
      </c>
      <c r="B40" s="185"/>
      <c r="C40" s="72"/>
      <c r="D40" s="8"/>
      <c r="E40" s="8"/>
      <c r="F40" s="8"/>
      <c r="G40" s="8"/>
      <c r="H40" s="39"/>
      <c r="I40" s="40"/>
      <c r="J40" s="40"/>
      <c r="K40" s="8"/>
      <c r="L40" s="14"/>
    </row>
    <row r="41" spans="1:12" ht="4.5" customHeight="1" x14ac:dyDescent="0.25">
      <c r="A41" s="1"/>
      <c r="B41" s="2"/>
      <c r="C41" s="2"/>
      <c r="D41" s="2"/>
      <c r="E41" s="177"/>
      <c r="F41" s="177"/>
      <c r="G41" s="177"/>
      <c r="H41" s="177"/>
      <c r="I41" s="177"/>
      <c r="J41" s="177"/>
      <c r="K41" s="177"/>
      <c r="L41" s="178"/>
    </row>
    <row r="42" spans="1:12" ht="15.75" x14ac:dyDescent="0.25">
      <c r="A42" s="186" t="s">
        <v>962</v>
      </c>
      <c r="B42" s="187"/>
      <c r="C42" s="187"/>
      <c r="D42" s="187"/>
      <c r="E42" s="187"/>
      <c r="F42" s="187"/>
      <c r="G42" s="187"/>
      <c r="H42" s="187"/>
      <c r="I42" s="187"/>
      <c r="J42" s="187"/>
      <c r="K42" s="187"/>
      <c r="L42" s="188"/>
    </row>
    <row r="43" spans="1:12" s="16" customFormat="1" ht="10.5" customHeight="1" x14ac:dyDescent="0.25">
      <c r="A43" s="84"/>
      <c r="B43" s="15"/>
      <c r="C43" s="15"/>
      <c r="D43" s="15"/>
      <c r="E43" s="15"/>
      <c r="F43" s="15"/>
      <c r="G43" s="15"/>
      <c r="H43" s="15"/>
      <c r="I43" s="15"/>
      <c r="J43" s="15"/>
      <c r="K43" s="15"/>
      <c r="L43" s="85"/>
    </row>
    <row r="44" spans="1:12" x14ac:dyDescent="0.25">
      <c r="A44" s="1"/>
      <c r="B44" s="2"/>
      <c r="C44" s="189" t="s">
        <v>1067</v>
      </c>
      <c r="D44" s="190"/>
      <c r="E44" s="189" t="s">
        <v>13</v>
      </c>
      <c r="F44" s="190"/>
      <c r="G44" s="189" t="s">
        <v>14</v>
      </c>
      <c r="H44" s="190"/>
      <c r="I44" s="191"/>
      <c r="J44" s="191"/>
      <c r="K44" s="68"/>
      <c r="L44" s="73"/>
    </row>
    <row r="45" spans="1:12" x14ac:dyDescent="0.25">
      <c r="A45" s="1"/>
      <c r="B45" s="2"/>
      <c r="C45" s="224" t="s">
        <v>970</v>
      </c>
      <c r="D45" s="225"/>
      <c r="E45" s="197">
        <v>2.6028389999999999</v>
      </c>
      <c r="F45" s="198"/>
      <c r="G45" s="197">
        <v>-74.390299999999996</v>
      </c>
      <c r="H45" s="198"/>
      <c r="I45" s="62"/>
      <c r="J45" s="62"/>
      <c r="K45" s="62"/>
      <c r="L45" s="73"/>
    </row>
    <row r="46" spans="1:12" x14ac:dyDescent="0.25">
      <c r="A46" s="1"/>
      <c r="B46" s="2"/>
      <c r="C46" s="224" t="s">
        <v>971</v>
      </c>
      <c r="D46" s="225"/>
      <c r="E46" s="197">
        <v>2.0604846999999999</v>
      </c>
      <c r="F46" s="198"/>
      <c r="G46" s="197">
        <v>-74.396000000000001</v>
      </c>
      <c r="H46" s="198"/>
      <c r="I46" s="62"/>
      <c r="J46" s="62"/>
      <c r="K46" s="62"/>
      <c r="L46" s="73"/>
    </row>
    <row r="47" spans="1:12" x14ac:dyDescent="0.25">
      <c r="A47" s="1"/>
      <c r="B47" s="2"/>
      <c r="C47" s="226" t="s">
        <v>972</v>
      </c>
      <c r="D47" s="226"/>
      <c r="E47" s="197">
        <v>2.6047859999999998</v>
      </c>
      <c r="F47" s="198"/>
      <c r="G47" s="197">
        <v>-74.395750000000007</v>
      </c>
      <c r="H47" s="198"/>
      <c r="I47" s="177"/>
      <c r="J47" s="177"/>
      <c r="K47" s="62"/>
      <c r="L47" s="73"/>
    </row>
    <row r="48" spans="1:12" ht="5.25" customHeight="1" x14ac:dyDescent="0.25">
      <c r="A48" s="1"/>
      <c r="B48" s="2"/>
      <c r="C48" s="2"/>
      <c r="D48" s="2"/>
      <c r="E48" s="2"/>
      <c r="F48" s="2"/>
      <c r="G48" s="120"/>
      <c r="H48" s="120"/>
      <c r="I48" s="2"/>
      <c r="J48" s="2"/>
      <c r="K48" s="2"/>
      <c r="L48" s="73"/>
    </row>
    <row r="49" spans="1:12" x14ac:dyDescent="0.25">
      <c r="A49" s="192" t="s">
        <v>1068</v>
      </c>
      <c r="B49" s="193"/>
      <c r="C49" s="193"/>
      <c r="D49" s="193"/>
      <c r="E49" s="193"/>
      <c r="F49" s="193"/>
      <c r="G49" s="193"/>
      <c r="H49" s="193"/>
      <c r="I49" s="193"/>
      <c r="J49" s="193"/>
      <c r="K49" s="193"/>
      <c r="L49" s="194"/>
    </row>
    <row r="50" spans="1:12" ht="29.25" customHeight="1" x14ac:dyDescent="0.25">
      <c r="A50" s="195" t="s">
        <v>1058</v>
      </c>
      <c r="B50" s="195"/>
      <c r="C50" s="195"/>
      <c r="D50" s="195"/>
      <c r="E50" s="195"/>
      <c r="F50" s="195"/>
      <c r="G50" s="195"/>
      <c r="H50" s="195"/>
      <c r="I50" s="195"/>
      <c r="J50" s="195"/>
      <c r="K50" s="195"/>
      <c r="L50" s="195"/>
    </row>
    <row r="51" spans="1:12" x14ac:dyDescent="0.25">
      <c r="A51" s="192" t="s">
        <v>1069</v>
      </c>
      <c r="B51" s="193"/>
      <c r="C51" s="193"/>
      <c r="D51" s="193"/>
      <c r="E51" s="193"/>
      <c r="F51" s="193"/>
      <c r="G51" s="193"/>
      <c r="H51" s="193"/>
      <c r="I51" s="193"/>
      <c r="J51" s="193"/>
      <c r="K51" s="193"/>
      <c r="L51" s="194"/>
    </row>
    <row r="52" spans="1:12" ht="30.75" customHeight="1" x14ac:dyDescent="0.25">
      <c r="A52" s="196" t="s">
        <v>1037</v>
      </c>
      <c r="B52" s="196"/>
      <c r="C52" s="196"/>
      <c r="D52" s="196"/>
      <c r="E52" s="196"/>
      <c r="F52" s="196"/>
      <c r="G52" s="196"/>
      <c r="H52" s="196"/>
      <c r="I52" s="196"/>
      <c r="J52" s="196"/>
      <c r="K52" s="196"/>
      <c r="L52" s="196"/>
    </row>
    <row r="53" spans="1:12" x14ac:dyDescent="0.25">
      <c r="A53" s="192" t="s">
        <v>1070</v>
      </c>
      <c r="B53" s="193"/>
      <c r="C53" s="193"/>
      <c r="D53" s="193"/>
      <c r="E53" s="193"/>
      <c r="F53" s="193"/>
      <c r="G53" s="193"/>
      <c r="H53" s="193"/>
      <c r="I53" s="193"/>
      <c r="J53" s="193"/>
      <c r="K53" s="193"/>
      <c r="L53" s="194"/>
    </row>
    <row r="54" spans="1:12" ht="24" customHeight="1" x14ac:dyDescent="0.25">
      <c r="A54" s="153" t="s">
        <v>1071</v>
      </c>
      <c r="B54" s="153"/>
      <c r="C54" s="153"/>
      <c r="D54" s="153"/>
      <c r="E54" s="153"/>
      <c r="F54" s="153"/>
      <c r="G54" s="153"/>
      <c r="H54" s="153"/>
      <c r="I54" s="153"/>
      <c r="J54" s="153"/>
      <c r="K54" s="153"/>
      <c r="L54" s="153"/>
    </row>
    <row r="55" spans="1:12" ht="6.75" customHeight="1" x14ac:dyDescent="0.25">
      <c r="A55" s="86"/>
      <c r="B55" s="17"/>
      <c r="C55" s="17"/>
      <c r="D55" s="18"/>
      <c r="E55" s="19"/>
      <c r="F55" s="10"/>
      <c r="G55" s="10"/>
      <c r="H55" s="10"/>
      <c r="I55" s="10"/>
      <c r="J55" s="10"/>
      <c r="K55" s="10"/>
      <c r="L55" s="87"/>
    </row>
    <row r="56" spans="1:12" ht="15.75" x14ac:dyDescent="0.25">
      <c r="A56" s="186" t="s">
        <v>963</v>
      </c>
      <c r="B56" s="187"/>
      <c r="C56" s="187"/>
      <c r="D56" s="187"/>
      <c r="E56" s="187"/>
      <c r="F56" s="187"/>
      <c r="G56" s="187"/>
      <c r="H56" s="187"/>
      <c r="I56" s="187"/>
      <c r="J56" s="187"/>
      <c r="K56" s="187"/>
      <c r="L56" s="188"/>
    </row>
    <row r="57" spans="1:12" ht="6" customHeight="1" x14ac:dyDescent="0.25">
      <c r="A57" s="86"/>
      <c r="B57" s="20"/>
      <c r="C57" s="20"/>
      <c r="D57" s="21"/>
      <c r="E57" s="21"/>
      <c r="F57" s="10"/>
      <c r="G57" s="10"/>
      <c r="H57" s="10"/>
      <c r="I57" s="10"/>
      <c r="J57" s="10"/>
      <c r="K57" s="10"/>
      <c r="L57" s="87"/>
    </row>
    <row r="58" spans="1:12" ht="12.75" customHeight="1" x14ac:dyDescent="0.25">
      <c r="A58" s="217" t="s">
        <v>1072</v>
      </c>
      <c r="B58" s="218"/>
      <c r="C58" s="218"/>
      <c r="D58" s="218"/>
      <c r="E58" s="219">
        <v>2017</v>
      </c>
      <c r="F58" s="220"/>
      <c r="G58" s="22"/>
      <c r="H58" s="22"/>
      <c r="I58" s="22"/>
      <c r="J58" s="10"/>
      <c r="K58" s="10"/>
      <c r="L58" s="87"/>
    </row>
    <row r="59" spans="1:12" ht="5.25" customHeight="1" x14ac:dyDescent="0.25">
      <c r="A59" s="88"/>
      <c r="B59" s="69"/>
      <c r="C59" s="69"/>
      <c r="D59" s="69"/>
      <c r="E59" s="23"/>
      <c r="F59" s="23"/>
      <c r="G59" s="22"/>
      <c r="H59" s="22"/>
      <c r="I59" s="22"/>
      <c r="J59" s="10"/>
      <c r="K59" s="10"/>
      <c r="L59" s="87"/>
    </row>
    <row r="60" spans="1:12" x14ac:dyDescent="0.25">
      <c r="A60" s="214" t="s">
        <v>1073</v>
      </c>
      <c r="B60" s="215"/>
      <c r="C60" s="215"/>
      <c r="D60" s="215"/>
      <c r="E60" s="215"/>
      <c r="F60" s="215"/>
      <c r="G60" s="215"/>
      <c r="H60" s="215"/>
      <c r="I60" s="215"/>
      <c r="J60" s="215"/>
      <c r="K60" s="215"/>
      <c r="L60" s="216"/>
    </row>
    <row r="61" spans="1:12" ht="16.5" customHeight="1" x14ac:dyDescent="0.25">
      <c r="A61" s="203" t="s">
        <v>1034</v>
      </c>
      <c r="B61" s="204"/>
      <c r="C61" s="204"/>
      <c r="D61" s="204"/>
      <c r="E61" s="204"/>
      <c r="F61" s="204"/>
      <c r="G61" s="204"/>
      <c r="H61" s="204"/>
      <c r="I61" s="204"/>
      <c r="J61" s="204"/>
      <c r="K61" s="204"/>
      <c r="L61" s="205"/>
    </row>
    <row r="62" spans="1:12" ht="16.5" customHeight="1" x14ac:dyDescent="0.25">
      <c r="A62" s="206"/>
      <c r="B62" s="207"/>
      <c r="C62" s="207"/>
      <c r="D62" s="207"/>
      <c r="E62" s="207"/>
      <c r="F62" s="207"/>
      <c r="G62" s="207"/>
      <c r="H62" s="207"/>
      <c r="I62" s="207"/>
      <c r="J62" s="207"/>
      <c r="K62" s="207"/>
      <c r="L62" s="208"/>
    </row>
    <row r="63" spans="1:12" ht="16.5" customHeight="1" x14ac:dyDescent="0.25">
      <c r="A63" s="221"/>
      <c r="B63" s="222"/>
      <c r="C63" s="222"/>
      <c r="D63" s="222"/>
      <c r="E63" s="222"/>
      <c r="F63" s="222"/>
      <c r="G63" s="222"/>
      <c r="H63" s="222"/>
      <c r="I63" s="222"/>
      <c r="J63" s="222"/>
      <c r="K63" s="222"/>
      <c r="L63" s="223"/>
    </row>
    <row r="64" spans="1:12" ht="6" customHeight="1" x14ac:dyDescent="0.25">
      <c r="A64" s="89"/>
      <c r="B64" s="20"/>
      <c r="C64" s="20"/>
      <c r="D64" s="20"/>
      <c r="E64" s="20"/>
      <c r="F64" s="20"/>
      <c r="G64" s="20"/>
      <c r="H64" s="20"/>
      <c r="I64" s="24"/>
      <c r="J64" s="24"/>
      <c r="K64" s="24"/>
      <c r="L64" s="90"/>
    </row>
    <row r="65" spans="1:12" x14ac:dyDescent="0.25">
      <c r="A65" s="214" t="s">
        <v>1074</v>
      </c>
      <c r="B65" s="215"/>
      <c r="C65" s="215"/>
      <c r="D65" s="215"/>
      <c r="E65" s="215"/>
      <c r="F65" s="215"/>
      <c r="G65" s="215"/>
      <c r="H65" s="215"/>
      <c r="I65" s="215"/>
      <c r="J65" s="215"/>
      <c r="K65" s="215"/>
      <c r="L65" s="216"/>
    </row>
    <row r="66" spans="1:12" ht="16.5" customHeight="1" x14ac:dyDescent="0.25">
      <c r="A66" s="203" t="s">
        <v>1077</v>
      </c>
      <c r="B66" s="204"/>
      <c r="C66" s="204"/>
      <c r="D66" s="204"/>
      <c r="E66" s="204"/>
      <c r="F66" s="204"/>
      <c r="G66" s="204"/>
      <c r="H66" s="204"/>
      <c r="I66" s="204"/>
      <c r="J66" s="204"/>
      <c r="K66" s="204"/>
      <c r="L66" s="205"/>
    </row>
    <row r="67" spans="1:12" ht="16.5" customHeight="1" x14ac:dyDescent="0.25">
      <c r="A67" s="206"/>
      <c r="B67" s="207"/>
      <c r="C67" s="207"/>
      <c r="D67" s="207"/>
      <c r="E67" s="207"/>
      <c r="F67" s="207"/>
      <c r="G67" s="207"/>
      <c r="H67" s="207"/>
      <c r="I67" s="207"/>
      <c r="J67" s="207"/>
      <c r="K67" s="207"/>
      <c r="L67" s="208"/>
    </row>
    <row r="68" spans="1:12" ht="16.5" customHeight="1" x14ac:dyDescent="0.25">
      <c r="A68" s="206"/>
      <c r="B68" s="207"/>
      <c r="C68" s="207"/>
      <c r="D68" s="207"/>
      <c r="E68" s="207"/>
      <c r="F68" s="207"/>
      <c r="G68" s="207"/>
      <c r="H68" s="207"/>
      <c r="I68" s="207"/>
      <c r="J68" s="207"/>
      <c r="K68" s="207"/>
      <c r="L68" s="208"/>
    </row>
    <row r="69" spans="1:12" ht="16.5" customHeight="1" x14ac:dyDescent="0.25">
      <c r="A69" s="206"/>
      <c r="B69" s="207"/>
      <c r="C69" s="207"/>
      <c r="D69" s="207"/>
      <c r="E69" s="207"/>
      <c r="F69" s="207"/>
      <c r="G69" s="207"/>
      <c r="H69" s="207"/>
      <c r="I69" s="207"/>
      <c r="J69" s="207"/>
      <c r="K69" s="207"/>
      <c r="L69" s="208"/>
    </row>
    <row r="70" spans="1:12" x14ac:dyDescent="0.25">
      <c r="A70" s="206"/>
      <c r="B70" s="207"/>
      <c r="C70" s="207"/>
      <c r="D70" s="207"/>
      <c r="E70" s="207"/>
      <c r="F70" s="207"/>
      <c r="G70" s="207"/>
      <c r="H70" s="207"/>
      <c r="I70" s="207"/>
      <c r="J70" s="207"/>
      <c r="K70" s="207"/>
      <c r="L70" s="208"/>
    </row>
    <row r="71" spans="1:12" ht="15.75" x14ac:dyDescent="0.25">
      <c r="A71" s="186" t="s">
        <v>964</v>
      </c>
      <c r="B71" s="187"/>
      <c r="C71" s="187"/>
      <c r="D71" s="187"/>
      <c r="E71" s="187"/>
      <c r="F71" s="187"/>
      <c r="G71" s="187"/>
      <c r="H71" s="187"/>
      <c r="I71" s="187"/>
      <c r="J71" s="187"/>
      <c r="K71" s="187"/>
      <c r="L71" s="188"/>
    </row>
    <row r="72" spans="1:12" ht="6" customHeight="1" x14ac:dyDescent="0.25">
      <c r="A72" s="1"/>
      <c r="B72" s="2"/>
      <c r="C72" s="2"/>
      <c r="D72" s="2"/>
      <c r="E72" s="2"/>
      <c r="F72" s="2"/>
      <c r="G72" s="2"/>
      <c r="H72" s="2"/>
      <c r="I72" s="2"/>
      <c r="J72" s="2"/>
      <c r="K72" s="2"/>
      <c r="L72" s="73"/>
    </row>
    <row r="73" spans="1:12" x14ac:dyDescent="0.25">
      <c r="A73" s="209" t="s">
        <v>973</v>
      </c>
      <c r="B73" s="175"/>
      <c r="C73" s="210">
        <v>807</v>
      </c>
      <c r="D73" s="210"/>
      <c r="E73" s="2"/>
      <c r="F73" s="2"/>
      <c r="G73" s="2"/>
      <c r="H73" s="2"/>
      <c r="I73" s="2"/>
      <c r="J73" s="2"/>
      <c r="K73" s="2"/>
      <c r="L73" s="73"/>
    </row>
    <row r="74" spans="1:12" s="2" customFormat="1" ht="5.25" customHeight="1" x14ac:dyDescent="0.25">
      <c r="A74" s="91"/>
      <c r="B74" s="64"/>
      <c r="C74" s="62"/>
      <c r="D74" s="62"/>
      <c r="L74" s="73"/>
    </row>
    <row r="75" spans="1:12" ht="24" customHeight="1" x14ac:dyDescent="0.25">
      <c r="A75" s="211" t="s">
        <v>974</v>
      </c>
      <c r="B75" s="212"/>
      <c r="C75" s="101" t="s">
        <v>19</v>
      </c>
      <c r="D75" s="72"/>
      <c r="E75" s="101" t="s">
        <v>1075</v>
      </c>
      <c r="F75" s="72"/>
      <c r="G75" s="101" t="s">
        <v>20</v>
      </c>
      <c r="H75" s="72" t="s">
        <v>893</v>
      </c>
      <c r="I75" s="5"/>
      <c r="J75" s="25"/>
      <c r="K75" s="26"/>
      <c r="L75" s="7"/>
    </row>
    <row r="76" spans="1:12" ht="8.25" customHeight="1" x14ac:dyDescent="0.25">
      <c r="A76" s="1"/>
      <c r="B76" s="2"/>
      <c r="C76" s="62"/>
      <c r="D76" s="62"/>
      <c r="E76" s="62"/>
      <c r="F76" s="62"/>
      <c r="G76" s="62"/>
      <c r="H76" s="62"/>
      <c r="I76" s="62"/>
      <c r="J76" s="62"/>
      <c r="K76" s="62"/>
      <c r="L76" s="63"/>
    </row>
    <row r="77" spans="1:12" ht="15.75" customHeight="1" x14ac:dyDescent="0.25">
      <c r="A77" s="95" t="s">
        <v>1009</v>
      </c>
      <c r="B77" s="2"/>
      <c r="C77" s="62"/>
      <c r="D77" s="101" t="s">
        <v>894</v>
      </c>
      <c r="E77" s="72" t="s">
        <v>893</v>
      </c>
      <c r="F77" s="101" t="s">
        <v>895</v>
      </c>
      <c r="G77" s="72"/>
      <c r="H77" s="101" t="s">
        <v>896</v>
      </c>
      <c r="I77" s="72"/>
      <c r="J77" s="2"/>
      <c r="K77" s="62"/>
      <c r="L77" s="63"/>
    </row>
    <row r="78" spans="1:12" ht="9.75" customHeight="1" x14ac:dyDescent="0.25">
      <c r="A78" s="1"/>
      <c r="B78" s="2"/>
      <c r="C78" s="62"/>
      <c r="D78" s="62"/>
      <c r="E78" s="62"/>
      <c r="F78" s="62"/>
      <c r="G78" s="122"/>
      <c r="H78" s="62"/>
      <c r="I78" s="62"/>
      <c r="J78" s="62"/>
      <c r="K78" s="62"/>
      <c r="L78" s="63"/>
    </row>
    <row r="79" spans="1:12" s="29" customFormat="1" ht="17.25" customHeight="1" x14ac:dyDescent="0.25">
      <c r="A79" s="99" t="s">
        <v>1076</v>
      </c>
      <c r="B79" s="27"/>
      <c r="C79" s="28"/>
      <c r="D79" s="28"/>
      <c r="E79" s="28"/>
      <c r="F79" s="121" t="s">
        <v>24</v>
      </c>
      <c r="G79" s="27"/>
      <c r="H79" s="27"/>
      <c r="I79" s="27"/>
      <c r="J79" s="27"/>
      <c r="K79" s="28"/>
      <c r="L79" s="93"/>
    </row>
    <row r="80" spans="1:12" s="29" customFormat="1" ht="12.75" customHeight="1" x14ac:dyDescent="0.25">
      <c r="A80" s="92"/>
      <c r="B80" s="27"/>
      <c r="C80" s="28"/>
      <c r="D80" s="28"/>
      <c r="E80" s="28"/>
      <c r="F80" s="28"/>
      <c r="G80" s="28"/>
      <c r="H80" s="28"/>
      <c r="I80" s="28"/>
      <c r="J80" s="28"/>
      <c r="K80" s="28"/>
      <c r="L80" s="93"/>
    </row>
    <row r="81" spans="1:12" ht="16.5" customHeight="1" x14ac:dyDescent="0.25">
      <c r="A81" s="99" t="s">
        <v>975</v>
      </c>
      <c r="B81" s="2"/>
      <c r="C81" s="2"/>
      <c r="D81" s="2"/>
      <c r="E81" s="2"/>
      <c r="F81" s="2"/>
      <c r="G81" s="2"/>
      <c r="H81" s="2"/>
      <c r="I81" s="213" t="s">
        <v>1010</v>
      </c>
      <c r="J81" s="213"/>
      <c r="K81" s="213"/>
      <c r="L81" s="73"/>
    </row>
    <row r="82" spans="1:12" ht="6.75" customHeight="1" x14ac:dyDescent="0.25">
      <c r="A82" s="1"/>
      <c r="B82" s="2"/>
      <c r="C82" s="2"/>
      <c r="D82" s="2"/>
      <c r="E82" s="2"/>
      <c r="F82" s="2"/>
      <c r="G82" s="2"/>
      <c r="H82" s="2"/>
      <c r="I82" s="199"/>
      <c r="J82" s="199"/>
      <c r="K82" s="2"/>
      <c r="L82" s="73"/>
    </row>
    <row r="83" spans="1:12" ht="12.75" customHeight="1" x14ac:dyDescent="0.25">
      <c r="A83" s="1"/>
      <c r="B83" s="103" t="s">
        <v>112</v>
      </c>
      <c r="C83" s="72" t="s">
        <v>114</v>
      </c>
      <c r="D83" s="2"/>
      <c r="E83" s="101" t="s">
        <v>27</v>
      </c>
      <c r="F83" s="72" t="s">
        <v>114</v>
      </c>
      <c r="G83" s="2"/>
      <c r="H83" s="2"/>
      <c r="I83" s="200" t="s">
        <v>109</v>
      </c>
      <c r="J83" s="201"/>
      <c r="K83" s="202"/>
      <c r="L83" s="73"/>
    </row>
    <row r="84" spans="1:12" ht="7.5" customHeight="1" x14ac:dyDescent="0.25">
      <c r="A84" s="1"/>
      <c r="B84" s="25"/>
      <c r="C84" s="30"/>
      <c r="D84" s="2"/>
      <c r="E84" s="2"/>
      <c r="F84" s="2"/>
      <c r="G84" s="2"/>
      <c r="H84" s="2"/>
      <c r="I84" s="62"/>
      <c r="J84" s="62"/>
      <c r="K84" s="62"/>
      <c r="L84" s="73"/>
    </row>
    <row r="85" spans="1:12" x14ac:dyDescent="0.25">
      <c r="A85" s="9"/>
      <c r="B85" s="103" t="s">
        <v>29</v>
      </c>
      <c r="C85" s="72" t="s">
        <v>115</v>
      </c>
      <c r="D85" s="2"/>
      <c r="E85" s="2"/>
      <c r="F85" s="2"/>
      <c r="G85" s="2"/>
      <c r="H85" s="2"/>
      <c r="I85" s="199"/>
      <c r="J85" s="199"/>
      <c r="K85" s="2"/>
      <c r="L85" s="73"/>
    </row>
    <row r="86" spans="1:12" x14ac:dyDescent="0.25">
      <c r="A86" s="1"/>
      <c r="B86" s="2"/>
      <c r="C86" s="199"/>
      <c r="D86" s="199"/>
      <c r="E86" s="2"/>
      <c r="F86" s="2"/>
      <c r="G86" s="2"/>
      <c r="H86" s="2"/>
      <c r="I86" s="199"/>
      <c r="J86" s="199"/>
      <c r="K86" s="2"/>
      <c r="L86" s="73"/>
    </row>
    <row r="87" spans="1:12" ht="6" customHeight="1" x14ac:dyDescent="0.25">
      <c r="A87" s="1"/>
      <c r="B87" s="2"/>
      <c r="C87" s="2"/>
      <c r="D87" s="2"/>
      <c r="E87" s="2"/>
      <c r="F87" s="2"/>
      <c r="G87" s="2"/>
      <c r="H87" s="2"/>
      <c r="I87" s="2"/>
      <c r="J87" s="2"/>
      <c r="K87" s="2"/>
      <c r="L87" s="73"/>
    </row>
    <row r="88" spans="1:12" ht="31.5" customHeight="1" x14ac:dyDescent="0.25">
      <c r="A88" s="95" t="s">
        <v>976</v>
      </c>
      <c r="B88" s="100"/>
      <c r="C88" s="195" t="s">
        <v>1038</v>
      </c>
      <c r="D88" s="195"/>
      <c r="E88" s="195"/>
      <c r="F88" s="195"/>
      <c r="G88" s="195"/>
      <c r="H88" s="195"/>
      <c r="I88" s="195"/>
      <c r="J88" s="195"/>
      <c r="K88" s="195"/>
      <c r="L88" s="195"/>
    </row>
    <row r="89" spans="1:12" ht="8.25" customHeight="1" x14ac:dyDescent="0.25">
      <c r="A89" s="1"/>
      <c r="B89" s="2"/>
      <c r="C89" s="2"/>
      <c r="D89" s="2"/>
      <c r="E89" s="2"/>
      <c r="F89" s="2"/>
      <c r="G89" s="2"/>
      <c r="H89" s="2"/>
      <c r="I89" s="2"/>
      <c r="J89" s="2"/>
      <c r="K89" s="2"/>
      <c r="L89" s="73"/>
    </row>
    <row r="90" spans="1:12" x14ac:dyDescent="0.25">
      <c r="A90" s="95" t="s">
        <v>977</v>
      </c>
      <c r="B90" s="2"/>
      <c r="C90" s="101" t="s">
        <v>32</v>
      </c>
      <c r="D90" s="72" t="s">
        <v>893</v>
      </c>
      <c r="E90" s="5"/>
      <c r="F90" s="102" t="s">
        <v>33</v>
      </c>
      <c r="G90" s="72"/>
      <c r="H90" s="5"/>
      <c r="I90" s="2"/>
      <c r="J90" s="101" t="s">
        <v>34</v>
      </c>
      <c r="K90" s="72"/>
      <c r="L90" s="73"/>
    </row>
    <row r="91" spans="1:12" x14ac:dyDescent="0.25">
      <c r="A91" s="81"/>
      <c r="B91" s="74"/>
      <c r="C91" s="74"/>
      <c r="D91" s="74"/>
      <c r="E91" s="74"/>
      <c r="F91" s="74"/>
      <c r="G91" s="74"/>
      <c r="H91" s="74"/>
      <c r="I91" s="74"/>
      <c r="J91" s="74"/>
      <c r="K91" s="74"/>
      <c r="L91" s="75"/>
    </row>
    <row r="92" spans="1:12" ht="15.75" customHeight="1" x14ac:dyDescent="0.25">
      <c r="A92" s="144" t="s">
        <v>1032</v>
      </c>
      <c r="B92" s="144"/>
      <c r="C92" s="144"/>
      <c r="D92" s="144"/>
      <c r="E92" s="144"/>
      <c r="F92" s="144"/>
      <c r="G92" s="144"/>
      <c r="H92" s="144"/>
      <c r="I92" s="144"/>
      <c r="J92" s="144"/>
      <c r="K92" s="144"/>
      <c r="L92" s="144"/>
    </row>
    <row r="93" spans="1:12" x14ac:dyDescent="0.25">
      <c r="A93" s="104"/>
      <c r="B93" s="35"/>
      <c r="C93" s="35"/>
      <c r="D93" s="35"/>
      <c r="E93" s="35"/>
      <c r="F93" s="35"/>
      <c r="G93" s="35"/>
      <c r="H93" s="35"/>
      <c r="I93" s="35"/>
      <c r="J93" s="2"/>
      <c r="K93" s="2"/>
      <c r="L93" s="73"/>
    </row>
    <row r="94" spans="1:12" ht="22.5" customHeight="1" x14ac:dyDescent="0.25">
      <c r="A94" s="150" t="s">
        <v>978</v>
      </c>
      <c r="B94" s="150"/>
      <c r="C94" s="150"/>
      <c r="D94" s="151" t="s">
        <v>80</v>
      </c>
      <c r="E94" s="151"/>
      <c r="F94" s="152" t="s">
        <v>979</v>
      </c>
      <c r="G94" s="152"/>
      <c r="H94" s="152"/>
      <c r="I94" s="145" t="s">
        <v>80</v>
      </c>
      <c r="J94" s="146"/>
      <c r="K94" s="146"/>
      <c r="L94" s="147"/>
    </row>
    <row r="95" spans="1:12" x14ac:dyDescent="0.25">
      <c r="A95" s="141" t="s">
        <v>81</v>
      </c>
      <c r="B95" s="141"/>
      <c r="C95" s="141"/>
      <c r="D95" s="142">
        <v>3</v>
      </c>
      <c r="E95" s="142"/>
      <c r="F95" s="141" t="s">
        <v>82</v>
      </c>
      <c r="G95" s="141"/>
      <c r="H95" s="141"/>
      <c r="I95" s="148">
        <v>0</v>
      </c>
      <c r="J95" s="148"/>
      <c r="K95" s="148"/>
      <c r="L95" s="73"/>
    </row>
    <row r="96" spans="1:12" x14ac:dyDescent="0.25">
      <c r="A96" s="141" t="s">
        <v>83</v>
      </c>
      <c r="B96" s="141"/>
      <c r="C96" s="141"/>
      <c r="D96" s="142">
        <v>1</v>
      </c>
      <c r="E96" s="142"/>
      <c r="F96" s="141" t="s">
        <v>84</v>
      </c>
      <c r="G96" s="141"/>
      <c r="H96" s="141"/>
      <c r="I96" s="148">
        <v>1</v>
      </c>
      <c r="J96" s="148"/>
      <c r="K96" s="148"/>
      <c r="L96" s="73"/>
    </row>
    <row r="97" spans="1:12" x14ac:dyDescent="0.25">
      <c r="A97" s="141" t="s">
        <v>85</v>
      </c>
      <c r="B97" s="141"/>
      <c r="C97" s="141"/>
      <c r="D97" s="142">
        <v>1</v>
      </c>
      <c r="E97" s="142"/>
      <c r="F97" s="36"/>
      <c r="G97" s="36"/>
      <c r="H97" s="36"/>
      <c r="I97" s="134"/>
      <c r="J97" s="2"/>
      <c r="K97" s="2"/>
      <c r="L97" s="73"/>
    </row>
    <row r="98" spans="1:12" x14ac:dyDescent="0.25">
      <c r="A98" s="141" t="s">
        <v>86</v>
      </c>
      <c r="B98" s="141"/>
      <c r="C98" s="141"/>
      <c r="D98" s="142">
        <v>1</v>
      </c>
      <c r="E98" s="142"/>
      <c r="F98" s="106"/>
      <c r="G98" s="143" t="s">
        <v>87</v>
      </c>
      <c r="H98" s="143"/>
      <c r="I98" s="149" t="s">
        <v>1087</v>
      </c>
      <c r="J98" s="149"/>
      <c r="K98" s="149"/>
      <c r="L98" s="73"/>
    </row>
    <row r="99" spans="1:12" x14ac:dyDescent="0.25">
      <c r="A99" s="81"/>
      <c r="B99" s="74"/>
      <c r="C99" s="74"/>
      <c r="D99" s="74"/>
      <c r="E99" s="74"/>
      <c r="F99" s="74"/>
      <c r="G99" s="74"/>
      <c r="H99" s="74"/>
      <c r="I99" s="74"/>
      <c r="J99" s="74"/>
      <c r="K99" s="74"/>
      <c r="L99" s="75"/>
    </row>
  </sheetData>
  <protectedRanges>
    <protectedRange sqref="C8 C10 C12 I8 I10 I12 E16 E18 E20 H22 K22 A24 C26 D28 A31 C36 C38 C40 F36 F38 H36 E58 A61 D75 F75 H75 E77 G77 I77 F79 F83 C83 I83 C85 C88 D90 G90 K90 D95:E98 I95:K96 I98" name="Rango1"/>
    <protectedRange sqref="E45:E47 G45:G47" name="Rango1_1"/>
    <protectedRange sqref="A50" name="Rango1_2"/>
    <protectedRange sqref="A52" name="Rango1_3"/>
    <protectedRange sqref="A54" name="Rango1_4"/>
    <protectedRange sqref="A66" name="Rango1_5"/>
    <protectedRange sqref="C73" name="Rango1_6"/>
  </protectedRanges>
  <mergeCells count="91">
    <mergeCell ref="A21:D21"/>
    <mergeCell ref="A75:B75"/>
    <mergeCell ref="I81:K81"/>
    <mergeCell ref="C86:D86"/>
    <mergeCell ref="I86:J86"/>
    <mergeCell ref="A65:L65"/>
    <mergeCell ref="A56:L56"/>
    <mergeCell ref="A58:D58"/>
    <mergeCell ref="E58:F58"/>
    <mergeCell ref="A60:L60"/>
    <mergeCell ref="A61:L63"/>
    <mergeCell ref="A54:L54"/>
    <mergeCell ref="C45:D45"/>
    <mergeCell ref="C46:D46"/>
    <mergeCell ref="C47:D47"/>
    <mergeCell ref="E47:F47"/>
    <mergeCell ref="C88:L88"/>
    <mergeCell ref="I82:J82"/>
    <mergeCell ref="I85:J85"/>
    <mergeCell ref="I83:K83"/>
    <mergeCell ref="A66:L70"/>
    <mergeCell ref="A71:L71"/>
    <mergeCell ref="A73:B73"/>
    <mergeCell ref="C73:D73"/>
    <mergeCell ref="G47:H47"/>
    <mergeCell ref="I47:J47"/>
    <mergeCell ref="G45:H45"/>
    <mergeCell ref="G46:H46"/>
    <mergeCell ref="E45:F45"/>
    <mergeCell ref="E46:F46"/>
    <mergeCell ref="A49:L49"/>
    <mergeCell ref="A50:L50"/>
    <mergeCell ref="A51:L51"/>
    <mergeCell ref="A52:L52"/>
    <mergeCell ref="A53:L53"/>
    <mergeCell ref="A40:B40"/>
    <mergeCell ref="E41:L41"/>
    <mergeCell ref="A42:L42"/>
    <mergeCell ref="C44:D44"/>
    <mergeCell ref="E44:F44"/>
    <mergeCell ref="G44:H44"/>
    <mergeCell ref="I44:J44"/>
    <mergeCell ref="A36:B36"/>
    <mergeCell ref="D36:E36"/>
    <mergeCell ref="A24:K24"/>
    <mergeCell ref="A22:D22"/>
    <mergeCell ref="A23:D23"/>
    <mergeCell ref="E16:L16"/>
    <mergeCell ref="A6:L6"/>
    <mergeCell ref="C8:E8"/>
    <mergeCell ref="F8:H8"/>
    <mergeCell ref="C10:E10"/>
    <mergeCell ref="I10:L10"/>
    <mergeCell ref="I8:L8"/>
    <mergeCell ref="I12:L12"/>
    <mergeCell ref="E15:L15"/>
    <mergeCell ref="C12:E12"/>
    <mergeCell ref="F12:H12"/>
    <mergeCell ref="A14:L14"/>
    <mergeCell ref="A95:C95"/>
    <mergeCell ref="D95:E95"/>
    <mergeCell ref="F95:H95"/>
    <mergeCell ref="E18:L18"/>
    <mergeCell ref="E20:L20"/>
    <mergeCell ref="A38:B38"/>
    <mergeCell ref="D38:E38"/>
    <mergeCell ref="F22:G22"/>
    <mergeCell ref="I22:J22"/>
    <mergeCell ref="C26:L26"/>
    <mergeCell ref="A30:L30"/>
    <mergeCell ref="A31:L31"/>
    <mergeCell ref="D28:I28"/>
    <mergeCell ref="H36:K36"/>
    <mergeCell ref="A33:L33"/>
    <mergeCell ref="A34:E34"/>
    <mergeCell ref="A98:C98"/>
    <mergeCell ref="D98:E98"/>
    <mergeCell ref="G98:H98"/>
    <mergeCell ref="A92:L92"/>
    <mergeCell ref="I94:L94"/>
    <mergeCell ref="I95:K95"/>
    <mergeCell ref="I96:K96"/>
    <mergeCell ref="I98:K98"/>
    <mergeCell ref="A96:C96"/>
    <mergeCell ref="D96:E96"/>
    <mergeCell ref="F96:H96"/>
    <mergeCell ref="A97:C97"/>
    <mergeCell ref="D97:E97"/>
    <mergeCell ref="A94:C94"/>
    <mergeCell ref="D94:E94"/>
    <mergeCell ref="F94:H94"/>
  </mergeCells>
  <pageMargins left="0.52937500000000004" right="0.6341911764705882" top="0.74823943661971826" bottom="0.2265625" header="0.3" footer="0.3"/>
  <pageSetup scale="67" orientation="portrait" r:id="rId1"/>
  <headerFooter>
    <oddHeader xml:space="preserve">&amp;R&amp;"-,Negrita"&amp;16CAPITULO 2. REPORTE DE AREA PELIGROSA Y/O AREA PELIGROSA CONFIRMADA </oddHeader>
  </headerFooter>
  <rowBreaks count="1" manualBreakCount="1">
    <brk id="70" max="16383" man="1"/>
  </rowBreaks>
  <drawing r:id="rId2"/>
  <extLst>
    <ext xmlns:x14="http://schemas.microsoft.com/office/spreadsheetml/2009/9/main" uri="{CCE6A557-97BC-4b89-ADB6-D9C93CAAB3DF}">
      <x14:dataValidations xmlns:xm="http://schemas.microsoft.com/office/excel/2006/main" count="9">
        <x14:dataValidation type="list" allowBlank="1" showInputMessage="1" showErrorMessage="1">
          <x14:formula1>
            <xm:f>Hoja1!$A$2:$A$3</xm:f>
          </x14:formula1>
          <xm:sqref>D28:I28</xm:sqref>
        </x14:dataValidation>
        <x14:dataValidation type="list" allowBlank="1" showInputMessage="1" showErrorMessage="1">
          <x14:formula1>
            <xm:f>Hoja1!$B$2:$B$4</xm:f>
          </x14:formula1>
          <xm:sqref>H36:K36</xm:sqref>
        </x14:dataValidation>
        <x14:dataValidation type="list" allowBlank="1" showInputMessage="1" showErrorMessage="1">
          <x14:formula1>
            <xm:f>Hoja1!$C$2:$C$5</xm:f>
          </x14:formula1>
          <xm:sqref>I83:K84</xm:sqref>
        </x14:dataValidation>
        <x14:dataValidation type="list" allowBlank="1" showInputMessage="1" showErrorMessage="1">
          <x14:formula1>
            <xm:f>Hoja1!$D$2:$D$3</xm:f>
          </x14:formula1>
          <xm:sqref>F79</xm:sqref>
        </x14:dataValidation>
        <x14:dataValidation type="list" allowBlank="1" showInputMessage="1" showErrorMessage="1">
          <x14:formula1>
            <xm:f>Hoja1!$E$2:$E$4</xm:f>
          </x14:formula1>
          <xm:sqref>C85 C83 F83</xm:sqref>
        </x14:dataValidation>
        <x14:dataValidation type="list" allowBlank="1" showInputMessage="1" showErrorMessage="1">
          <x14:formula1>
            <xm:f>Hoja1!$P$2:$P$33</xm:f>
          </x14:formula1>
          <xm:sqref>E16:L16</xm:sqref>
        </x14:dataValidation>
        <x14:dataValidation type="list" allowBlank="1" showInputMessage="1" showErrorMessage="1">
          <x14:formula1>
            <xm:f>Hoja1!$Q$1</xm:f>
          </x14:formula1>
          <xm:sqref>H22 K22 C40 K90 D75 F75 H75 E77 G77 I77 D90 G90 F36 C36 C38 F38</xm:sqref>
        </x14:dataValidation>
        <x14:dataValidation type="list" allowBlank="1" showInputMessage="1" showErrorMessage="1">
          <x14:formula1>
            <xm:f>Hoja1!$K$2:$K$7</xm:f>
          </x14:formula1>
          <xm:sqref>C10:E10</xm:sqref>
        </x14:dataValidation>
        <x14:dataValidation type="list" allowBlank="1" showInputMessage="1" showErrorMessage="1">
          <x14:formula1>
            <xm:f>OFFSET(Hoja1!N3, MATCH(E16,Hoja1!M3:M811,0)-1, 0, COUNTIF(Hoja1!M3:M811, E16), 1)</xm:f>
          </x14:formula1>
          <xm:sqref>E18:L18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1"/>
  <sheetViews>
    <sheetView view="pageBreakPreview" zoomScale="99" zoomScaleNormal="100" zoomScaleSheetLayoutView="99" workbookViewId="0">
      <selection activeCell="E36" sqref="E36"/>
    </sheetView>
  </sheetViews>
  <sheetFormatPr baseColWidth="10" defaultColWidth="11.5703125" defaultRowHeight="15" x14ac:dyDescent="0.25"/>
  <cols>
    <col min="2" max="2" width="9.5703125" bestFit="1" customWidth="1"/>
    <col min="3" max="3" width="11.28515625" bestFit="1" customWidth="1"/>
    <col min="4" max="4" width="5" bestFit="1" customWidth="1"/>
    <col min="5" max="5" width="6.140625" bestFit="1" customWidth="1"/>
    <col min="6" max="6" width="4.85546875" bestFit="1" customWidth="1"/>
    <col min="7" max="7" width="10.42578125" bestFit="1" customWidth="1"/>
    <col min="8" max="8" width="9.5703125" bestFit="1" customWidth="1"/>
    <col min="9" max="9" width="11.28515625" bestFit="1" customWidth="1"/>
    <col min="10" max="10" width="5" bestFit="1" customWidth="1"/>
    <col min="11" max="11" width="6.140625" bestFit="1" customWidth="1"/>
    <col min="12" max="12" width="4.85546875" bestFit="1" customWidth="1"/>
    <col min="13" max="13" width="10.42578125" bestFit="1" customWidth="1"/>
    <col min="14" max="14" width="9.42578125" bestFit="1" customWidth="1"/>
    <col min="15" max="15" width="11.28515625" bestFit="1" customWidth="1"/>
    <col min="16" max="16" width="5" bestFit="1" customWidth="1"/>
    <col min="17" max="17" width="6.140625" bestFit="1" customWidth="1"/>
    <col min="18" max="18" width="4.85546875" bestFit="1" customWidth="1"/>
    <col min="19" max="19" width="10.42578125" bestFit="1" customWidth="1"/>
    <col min="20" max="33" width="11.42578125" style="60"/>
  </cols>
  <sheetData>
    <row r="1" spans="1:19" s="133" customFormat="1" x14ac:dyDescent="0.25"/>
    <row r="2" spans="1:19" s="133" customFormat="1" x14ac:dyDescent="0.25"/>
    <row r="3" spans="1:19" s="133" customFormat="1" x14ac:dyDescent="0.25"/>
    <row r="4" spans="1:19" s="133" customFormat="1" ht="21" customHeight="1" x14ac:dyDescent="0.25"/>
    <row r="5" spans="1:19" ht="15.75" x14ac:dyDescent="0.25">
      <c r="A5" s="144" t="s">
        <v>980</v>
      </c>
      <c r="B5" s="144"/>
      <c r="C5" s="144"/>
      <c r="D5" s="144"/>
      <c r="E5" s="144"/>
      <c r="F5" s="144"/>
      <c r="G5" s="144"/>
      <c r="H5" s="144"/>
      <c r="I5" s="144"/>
      <c r="J5" s="144"/>
      <c r="K5" s="144"/>
      <c r="L5" s="144"/>
      <c r="M5" s="144"/>
      <c r="N5" s="144"/>
      <c r="O5" s="144"/>
      <c r="P5" s="144"/>
      <c r="Q5" s="144"/>
      <c r="R5" s="144"/>
      <c r="S5" s="144"/>
    </row>
    <row r="6" spans="1:19" x14ac:dyDescent="0.25">
      <c r="A6" s="237" t="s">
        <v>981</v>
      </c>
      <c r="B6" s="238"/>
      <c r="C6" s="238"/>
      <c r="D6" s="238"/>
      <c r="E6" s="238"/>
      <c r="F6" s="238"/>
      <c r="G6" s="238"/>
      <c r="H6" s="238"/>
      <c r="I6" s="238"/>
      <c r="J6" s="238"/>
      <c r="K6" s="238"/>
      <c r="L6" s="238"/>
      <c r="M6" s="238"/>
      <c r="N6" s="238"/>
      <c r="O6" s="238"/>
      <c r="P6" s="238"/>
      <c r="Q6" s="238"/>
      <c r="R6" s="238"/>
      <c r="S6" s="239"/>
    </row>
    <row r="7" spans="1:19" x14ac:dyDescent="0.25">
      <c r="A7" s="128"/>
      <c r="B7" s="233" t="s">
        <v>88</v>
      </c>
      <c r="C7" s="233"/>
      <c r="D7" s="233"/>
      <c r="E7" s="233"/>
      <c r="F7" s="233"/>
      <c r="G7" s="233"/>
      <c r="H7" s="240" t="s">
        <v>89</v>
      </c>
      <c r="I7" s="241"/>
      <c r="J7" s="241"/>
      <c r="K7" s="241"/>
      <c r="L7" s="241"/>
      <c r="M7" s="242"/>
      <c r="N7" s="233" t="s">
        <v>90</v>
      </c>
      <c r="O7" s="233"/>
      <c r="P7" s="233"/>
      <c r="Q7" s="233"/>
      <c r="R7" s="233"/>
      <c r="S7" s="233"/>
    </row>
    <row r="8" spans="1:19" x14ac:dyDescent="0.25">
      <c r="A8" s="128"/>
      <c r="B8" s="131" t="s">
        <v>1031</v>
      </c>
      <c r="C8" s="131" t="s">
        <v>1026</v>
      </c>
      <c r="D8" s="131" t="s">
        <v>1027</v>
      </c>
      <c r="E8" s="131" t="s">
        <v>1028</v>
      </c>
      <c r="F8" s="131" t="s">
        <v>1029</v>
      </c>
      <c r="G8" s="131" t="s">
        <v>1030</v>
      </c>
      <c r="H8" s="131" t="s">
        <v>1031</v>
      </c>
      <c r="I8" s="131" t="s">
        <v>1026</v>
      </c>
      <c r="J8" s="131" t="s">
        <v>1027</v>
      </c>
      <c r="K8" s="131" t="s">
        <v>1028</v>
      </c>
      <c r="L8" s="131" t="s">
        <v>1029</v>
      </c>
      <c r="M8" s="131" t="s">
        <v>1030</v>
      </c>
      <c r="N8" s="131" t="s">
        <v>1031</v>
      </c>
      <c r="O8" s="131" t="s">
        <v>1026</v>
      </c>
      <c r="P8" s="131" t="s">
        <v>1027</v>
      </c>
      <c r="Q8" s="131" t="s">
        <v>1028</v>
      </c>
      <c r="R8" s="131" t="s">
        <v>1029</v>
      </c>
      <c r="S8" s="131" t="s">
        <v>1030</v>
      </c>
    </row>
    <row r="9" spans="1:19" ht="30" x14ac:dyDescent="0.25">
      <c r="A9" s="105" t="s">
        <v>91</v>
      </c>
      <c r="B9" s="127">
        <v>0</v>
      </c>
      <c r="C9" s="136">
        <v>0</v>
      </c>
      <c r="D9" s="136">
        <v>0</v>
      </c>
      <c r="E9" s="136">
        <v>0</v>
      </c>
      <c r="F9" s="136">
        <v>0</v>
      </c>
      <c r="G9" s="136">
        <v>1</v>
      </c>
      <c r="H9" s="136">
        <v>0</v>
      </c>
      <c r="I9" s="136">
        <v>0</v>
      </c>
      <c r="J9" s="136">
        <v>0</v>
      </c>
      <c r="K9" s="136">
        <v>0</v>
      </c>
      <c r="L9" s="136">
        <v>0</v>
      </c>
      <c r="M9" s="127">
        <v>1</v>
      </c>
      <c r="N9" s="127">
        <v>0</v>
      </c>
      <c r="O9" s="136">
        <v>0</v>
      </c>
      <c r="P9" s="136">
        <v>0</v>
      </c>
      <c r="Q9" s="136">
        <v>0</v>
      </c>
      <c r="R9" s="136">
        <v>0</v>
      </c>
      <c r="S9" s="136">
        <v>1</v>
      </c>
    </row>
    <row r="10" spans="1:19" ht="30" x14ac:dyDescent="0.25">
      <c r="A10" s="105" t="s">
        <v>92</v>
      </c>
      <c r="B10" s="136">
        <v>0</v>
      </c>
      <c r="C10" s="136">
        <v>0</v>
      </c>
      <c r="D10" s="136">
        <v>0</v>
      </c>
      <c r="E10" s="136">
        <v>0</v>
      </c>
      <c r="F10" s="136">
        <v>0</v>
      </c>
      <c r="G10" s="136">
        <v>0</v>
      </c>
      <c r="H10" s="136">
        <v>0</v>
      </c>
      <c r="I10" s="136">
        <v>0</v>
      </c>
      <c r="J10" s="136">
        <v>0</v>
      </c>
      <c r="K10" s="136">
        <v>0</v>
      </c>
      <c r="L10" s="136">
        <v>0</v>
      </c>
      <c r="M10" s="127">
        <v>0</v>
      </c>
      <c r="N10" s="136">
        <v>0</v>
      </c>
      <c r="O10" s="136">
        <v>0</v>
      </c>
      <c r="P10" s="136">
        <v>0</v>
      </c>
      <c r="Q10" s="136">
        <v>0</v>
      </c>
      <c r="R10" s="136">
        <v>0</v>
      </c>
      <c r="S10" s="136">
        <v>0</v>
      </c>
    </row>
    <row r="11" spans="1:19" x14ac:dyDescent="0.25">
      <c r="A11" s="105" t="s">
        <v>93</v>
      </c>
      <c r="B11" s="136">
        <v>0</v>
      </c>
      <c r="C11" s="136">
        <v>0</v>
      </c>
      <c r="D11" s="136">
        <v>0</v>
      </c>
      <c r="E11" s="136">
        <v>0</v>
      </c>
      <c r="F11" s="136">
        <v>0</v>
      </c>
      <c r="G11" s="136">
        <v>0</v>
      </c>
      <c r="H11" s="136">
        <v>0</v>
      </c>
      <c r="I11" s="136">
        <v>0</v>
      </c>
      <c r="J11" s="136">
        <v>0</v>
      </c>
      <c r="K11" s="136">
        <v>0</v>
      </c>
      <c r="L11" s="136">
        <v>0</v>
      </c>
      <c r="M11" s="136">
        <v>0</v>
      </c>
      <c r="N11" s="136">
        <v>0</v>
      </c>
      <c r="O11" s="136">
        <v>0</v>
      </c>
      <c r="P11" s="136">
        <v>0</v>
      </c>
      <c r="Q11" s="136">
        <v>0</v>
      </c>
      <c r="R11" s="136">
        <v>0</v>
      </c>
      <c r="S11" s="136">
        <v>0</v>
      </c>
    </row>
    <row r="12" spans="1:19" x14ac:dyDescent="0.25">
      <c r="A12" s="105" t="s">
        <v>94</v>
      </c>
      <c r="B12" s="136">
        <v>0</v>
      </c>
      <c r="C12" s="136">
        <v>0</v>
      </c>
      <c r="D12" s="136">
        <v>0</v>
      </c>
      <c r="E12" s="136">
        <v>0</v>
      </c>
      <c r="F12" s="136">
        <v>0</v>
      </c>
      <c r="G12" s="136">
        <v>0</v>
      </c>
      <c r="H12" s="136">
        <v>0</v>
      </c>
      <c r="I12" s="136">
        <v>0</v>
      </c>
      <c r="J12" s="136">
        <v>0</v>
      </c>
      <c r="K12" s="136">
        <v>0</v>
      </c>
      <c r="L12" s="136">
        <v>0</v>
      </c>
      <c r="M12" s="136">
        <v>0</v>
      </c>
      <c r="N12" s="136">
        <v>0</v>
      </c>
      <c r="O12" s="136">
        <v>0</v>
      </c>
      <c r="P12" s="136">
        <v>0</v>
      </c>
      <c r="Q12" s="136">
        <v>0</v>
      </c>
      <c r="R12" s="136">
        <v>0</v>
      </c>
      <c r="S12" s="136">
        <v>0</v>
      </c>
    </row>
    <row r="13" spans="1:19" x14ac:dyDescent="0.25">
      <c r="A13" s="105" t="s">
        <v>95</v>
      </c>
      <c r="B13" s="136">
        <v>0</v>
      </c>
      <c r="C13" s="136">
        <v>0</v>
      </c>
      <c r="D13" s="136">
        <v>0</v>
      </c>
      <c r="E13" s="136">
        <v>0</v>
      </c>
      <c r="F13" s="136">
        <v>0</v>
      </c>
      <c r="G13" s="136">
        <v>0</v>
      </c>
      <c r="H13" s="136">
        <v>0</v>
      </c>
      <c r="I13" s="136">
        <v>0</v>
      </c>
      <c r="J13" s="136">
        <v>0</v>
      </c>
      <c r="K13" s="136">
        <v>0</v>
      </c>
      <c r="L13" s="136">
        <v>0</v>
      </c>
      <c r="M13" s="136">
        <v>0</v>
      </c>
      <c r="N13" s="136">
        <v>0</v>
      </c>
      <c r="O13" s="136">
        <v>0</v>
      </c>
      <c r="P13" s="136">
        <v>0</v>
      </c>
      <c r="Q13" s="136">
        <v>0</v>
      </c>
      <c r="R13" s="136">
        <v>0</v>
      </c>
      <c r="S13" s="136">
        <v>0</v>
      </c>
    </row>
    <row r="14" spans="1:19" x14ac:dyDescent="0.25">
      <c r="A14" s="105" t="s">
        <v>96</v>
      </c>
      <c r="B14" s="136">
        <v>0</v>
      </c>
      <c r="C14" s="136">
        <v>0</v>
      </c>
      <c r="D14" s="136">
        <v>0</v>
      </c>
      <c r="E14" s="136">
        <v>0</v>
      </c>
      <c r="F14" s="136">
        <v>0</v>
      </c>
      <c r="G14" s="136">
        <v>0</v>
      </c>
      <c r="H14" s="136">
        <v>0</v>
      </c>
      <c r="I14" s="136">
        <v>0</v>
      </c>
      <c r="J14" s="136">
        <v>0</v>
      </c>
      <c r="K14" s="136">
        <v>0</v>
      </c>
      <c r="L14" s="136">
        <v>0</v>
      </c>
      <c r="M14" s="136">
        <v>0</v>
      </c>
      <c r="N14" s="136">
        <v>0</v>
      </c>
      <c r="O14" s="136">
        <v>0</v>
      </c>
      <c r="P14" s="136">
        <v>0</v>
      </c>
      <c r="Q14" s="136">
        <v>0</v>
      </c>
      <c r="R14" s="136">
        <v>0</v>
      </c>
      <c r="S14" s="136">
        <v>0</v>
      </c>
    </row>
    <row r="15" spans="1:19" x14ac:dyDescent="0.25">
      <c r="A15" s="230" t="s">
        <v>982</v>
      </c>
      <c r="B15" s="231"/>
      <c r="C15" s="231"/>
      <c r="D15" s="231"/>
      <c r="E15" s="231"/>
      <c r="F15" s="231"/>
      <c r="G15" s="231"/>
      <c r="H15" s="231"/>
      <c r="I15" s="231"/>
      <c r="J15" s="231"/>
      <c r="K15" s="231"/>
      <c r="L15" s="231"/>
      <c r="M15" s="231"/>
      <c r="N15" s="231"/>
      <c r="O15" s="231"/>
      <c r="P15" s="231"/>
      <c r="Q15" s="231"/>
      <c r="R15" s="231"/>
      <c r="S15" s="232"/>
    </row>
    <row r="16" spans="1:19" x14ac:dyDescent="0.25">
      <c r="A16" s="128"/>
      <c r="B16" s="233" t="s">
        <v>97</v>
      </c>
      <c r="C16" s="233"/>
      <c r="D16" s="233"/>
      <c r="E16" s="233"/>
      <c r="F16" s="233"/>
      <c r="G16" s="233"/>
      <c r="H16" s="233" t="s">
        <v>98</v>
      </c>
      <c r="I16" s="233"/>
      <c r="J16" s="233"/>
      <c r="K16" s="233"/>
      <c r="L16" s="233"/>
      <c r="M16" s="233"/>
      <c r="N16" s="234"/>
      <c r="O16" s="235"/>
      <c r="P16" s="235"/>
      <c r="Q16" s="235"/>
      <c r="R16" s="235"/>
      <c r="S16" s="236"/>
    </row>
    <row r="17" spans="1:19" x14ac:dyDescent="0.25">
      <c r="A17" s="128"/>
      <c r="B17" s="131" t="s">
        <v>1031</v>
      </c>
      <c r="C17" s="131" t="s">
        <v>1026</v>
      </c>
      <c r="D17" s="131" t="s">
        <v>1027</v>
      </c>
      <c r="E17" s="131" t="s">
        <v>1028</v>
      </c>
      <c r="F17" s="131" t="s">
        <v>1029</v>
      </c>
      <c r="G17" s="131" t="s">
        <v>1030</v>
      </c>
      <c r="H17" s="131" t="s">
        <v>1031</v>
      </c>
      <c r="I17" s="131" t="s">
        <v>1026</v>
      </c>
      <c r="J17" s="131" t="s">
        <v>1027</v>
      </c>
      <c r="K17" s="131" t="s">
        <v>1028</v>
      </c>
      <c r="L17" s="131" t="s">
        <v>1029</v>
      </c>
      <c r="M17" s="131" t="s">
        <v>1030</v>
      </c>
      <c r="N17" s="129"/>
      <c r="O17" s="132"/>
      <c r="P17" s="132"/>
      <c r="Q17" s="132"/>
      <c r="R17" s="132"/>
      <c r="S17" s="130"/>
    </row>
    <row r="18" spans="1:19" ht="30" x14ac:dyDescent="0.25">
      <c r="A18" s="105" t="s">
        <v>91</v>
      </c>
      <c r="B18" s="127">
        <v>0</v>
      </c>
      <c r="C18" s="136">
        <v>0</v>
      </c>
      <c r="D18" s="136">
        <v>0</v>
      </c>
      <c r="E18" s="136">
        <v>0</v>
      </c>
      <c r="F18" s="136">
        <v>0</v>
      </c>
      <c r="G18" s="136">
        <v>25</v>
      </c>
      <c r="H18" s="136">
        <v>0</v>
      </c>
      <c r="I18" s="136">
        <v>0</v>
      </c>
      <c r="J18" s="136">
        <v>0</v>
      </c>
      <c r="K18" s="136">
        <v>0</v>
      </c>
      <c r="L18" s="136">
        <v>0</v>
      </c>
      <c r="M18" s="127">
        <v>0</v>
      </c>
      <c r="N18" s="227"/>
      <c r="O18" s="228"/>
      <c r="P18" s="228"/>
      <c r="Q18" s="228"/>
      <c r="R18" s="228"/>
      <c r="S18" s="229"/>
    </row>
    <row r="19" spans="1:19" ht="30" x14ac:dyDescent="0.25">
      <c r="A19" s="105" t="s">
        <v>92</v>
      </c>
      <c r="B19" s="136">
        <v>0</v>
      </c>
      <c r="C19" s="136">
        <v>0</v>
      </c>
      <c r="D19" s="136">
        <v>0</v>
      </c>
      <c r="E19" s="136">
        <v>0</v>
      </c>
      <c r="F19" s="136">
        <v>0</v>
      </c>
      <c r="G19" s="136">
        <v>0</v>
      </c>
      <c r="H19" s="136">
        <v>0</v>
      </c>
      <c r="I19" s="136">
        <v>0</v>
      </c>
      <c r="J19" s="136">
        <v>0</v>
      </c>
      <c r="K19" s="136">
        <v>0</v>
      </c>
      <c r="L19" s="136">
        <v>0</v>
      </c>
      <c r="M19" s="127">
        <v>0</v>
      </c>
      <c r="N19" s="227"/>
      <c r="O19" s="228"/>
      <c r="P19" s="228"/>
      <c r="Q19" s="228"/>
      <c r="R19" s="228"/>
      <c r="S19" s="229"/>
    </row>
    <row r="20" spans="1:19" x14ac:dyDescent="0.25">
      <c r="A20" s="105" t="s">
        <v>93</v>
      </c>
      <c r="B20" s="136">
        <v>0</v>
      </c>
      <c r="C20" s="136">
        <v>0</v>
      </c>
      <c r="D20" s="136">
        <v>0</v>
      </c>
      <c r="E20" s="136">
        <v>0</v>
      </c>
      <c r="F20" s="136">
        <v>0</v>
      </c>
      <c r="G20" s="136">
        <v>0</v>
      </c>
      <c r="H20" s="136">
        <v>0</v>
      </c>
      <c r="I20" s="136">
        <v>0</v>
      </c>
      <c r="J20" s="136">
        <v>0</v>
      </c>
      <c r="K20" s="136">
        <v>0</v>
      </c>
      <c r="L20" s="136">
        <v>0</v>
      </c>
      <c r="M20" s="136">
        <v>0</v>
      </c>
      <c r="N20" s="227"/>
      <c r="O20" s="228"/>
      <c r="P20" s="228"/>
      <c r="Q20" s="228"/>
      <c r="R20" s="228"/>
      <c r="S20" s="229"/>
    </row>
    <row r="21" spans="1:19" x14ac:dyDescent="0.25">
      <c r="A21" s="105" t="s">
        <v>94</v>
      </c>
      <c r="B21" s="136">
        <v>0</v>
      </c>
      <c r="C21" s="136">
        <v>0</v>
      </c>
      <c r="D21" s="136">
        <v>0</v>
      </c>
      <c r="E21" s="136">
        <v>0</v>
      </c>
      <c r="F21" s="136">
        <v>0</v>
      </c>
      <c r="G21" s="136">
        <v>0</v>
      </c>
      <c r="H21" s="136">
        <v>0</v>
      </c>
      <c r="I21" s="136">
        <v>0</v>
      </c>
      <c r="J21" s="136">
        <v>0</v>
      </c>
      <c r="K21" s="136">
        <v>0</v>
      </c>
      <c r="L21" s="136">
        <v>0</v>
      </c>
      <c r="M21" s="136">
        <v>0</v>
      </c>
      <c r="N21" s="227"/>
      <c r="O21" s="228"/>
      <c r="P21" s="228"/>
      <c r="Q21" s="228"/>
      <c r="R21" s="228"/>
      <c r="S21" s="229"/>
    </row>
    <row r="22" spans="1:19" x14ac:dyDescent="0.25">
      <c r="A22" s="105" t="s">
        <v>95</v>
      </c>
      <c r="B22" s="136">
        <v>0</v>
      </c>
      <c r="C22" s="136">
        <v>0</v>
      </c>
      <c r="D22" s="136">
        <v>0</v>
      </c>
      <c r="E22" s="136">
        <v>0</v>
      </c>
      <c r="F22" s="136">
        <v>0</v>
      </c>
      <c r="G22" s="136">
        <v>0</v>
      </c>
      <c r="H22" s="136">
        <v>0</v>
      </c>
      <c r="I22" s="136">
        <v>0</v>
      </c>
      <c r="J22" s="136">
        <v>0</v>
      </c>
      <c r="K22" s="136">
        <v>0</v>
      </c>
      <c r="L22" s="136">
        <v>0</v>
      </c>
      <c r="M22" s="136">
        <v>0</v>
      </c>
      <c r="N22" s="227"/>
      <c r="O22" s="228"/>
      <c r="P22" s="228"/>
      <c r="Q22" s="228"/>
      <c r="R22" s="228"/>
      <c r="S22" s="229"/>
    </row>
    <row r="23" spans="1:19" x14ac:dyDescent="0.25">
      <c r="A23" s="105" t="s">
        <v>96</v>
      </c>
      <c r="B23" s="136">
        <v>0</v>
      </c>
      <c r="C23" s="136">
        <v>0</v>
      </c>
      <c r="D23" s="136">
        <v>0</v>
      </c>
      <c r="E23" s="136">
        <v>0</v>
      </c>
      <c r="F23" s="136">
        <v>0</v>
      </c>
      <c r="G23" s="136">
        <v>0</v>
      </c>
      <c r="H23" s="136">
        <v>0</v>
      </c>
      <c r="I23" s="136">
        <v>0</v>
      </c>
      <c r="J23" s="136">
        <v>0</v>
      </c>
      <c r="K23" s="136">
        <v>0</v>
      </c>
      <c r="L23" s="136">
        <v>0</v>
      </c>
      <c r="M23" s="136">
        <v>0</v>
      </c>
      <c r="N23" s="227"/>
      <c r="O23" s="228"/>
      <c r="P23" s="228"/>
      <c r="Q23" s="228"/>
      <c r="R23" s="228"/>
      <c r="S23" s="229"/>
    </row>
    <row r="24" spans="1:19" s="60" customFormat="1" x14ac:dyDescent="0.25"/>
    <row r="25" spans="1:19" s="60" customFormat="1" x14ac:dyDescent="0.25"/>
    <row r="26" spans="1:19" s="60" customFormat="1" x14ac:dyDescent="0.25"/>
    <row r="27" spans="1:19" s="60" customFormat="1" x14ac:dyDescent="0.25"/>
    <row r="28" spans="1:19" s="60" customFormat="1" x14ac:dyDescent="0.25"/>
    <row r="29" spans="1:19" s="60" customFormat="1" x14ac:dyDescent="0.25"/>
    <row r="30" spans="1:19" s="60" customFormat="1" x14ac:dyDescent="0.25"/>
    <row r="31" spans="1:19" s="60" customFormat="1" x14ac:dyDescent="0.25"/>
    <row r="32" spans="1:19" s="60" customFormat="1" x14ac:dyDescent="0.25"/>
    <row r="33" s="60" customFormat="1" x14ac:dyDescent="0.25"/>
    <row r="34" s="60" customFormat="1" x14ac:dyDescent="0.25"/>
    <row r="35" s="60" customFormat="1" x14ac:dyDescent="0.25"/>
    <row r="36" s="60" customFormat="1" x14ac:dyDescent="0.25"/>
    <row r="37" s="60" customFormat="1" x14ac:dyDescent="0.25"/>
    <row r="38" s="60" customFormat="1" x14ac:dyDescent="0.25"/>
    <row r="39" s="60" customFormat="1" x14ac:dyDescent="0.25"/>
    <row r="40" s="60" customFormat="1" x14ac:dyDescent="0.25"/>
    <row r="41" s="60" customFormat="1" x14ac:dyDescent="0.25"/>
  </sheetData>
  <protectedRanges>
    <protectedRange sqref="B9:S14 B18:M23" name="Rango1"/>
  </protectedRanges>
  <mergeCells count="15">
    <mergeCell ref="A15:S15"/>
    <mergeCell ref="B16:G16"/>
    <mergeCell ref="H16:M16"/>
    <mergeCell ref="N16:S16"/>
    <mergeCell ref="A5:S5"/>
    <mergeCell ref="A6:S6"/>
    <mergeCell ref="B7:G7"/>
    <mergeCell ref="H7:M7"/>
    <mergeCell ref="N7:S7"/>
    <mergeCell ref="N22:S22"/>
    <mergeCell ref="N23:S23"/>
    <mergeCell ref="N20:S20"/>
    <mergeCell ref="N21:S21"/>
    <mergeCell ref="N18:S18"/>
    <mergeCell ref="N19:S19"/>
  </mergeCells>
  <pageMargins left="0.7" right="0.7" top="0.75" bottom="0.75" header="0.3" footer="0.3"/>
  <pageSetup paperSize="9" scale="8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35"/>
  <sheetViews>
    <sheetView showGridLines="0" view="pageBreakPreview" topLeftCell="A13" zoomScale="98" zoomScaleNormal="100" zoomScaleSheetLayoutView="98" zoomScalePageLayoutView="70" workbookViewId="0">
      <selection activeCell="N26" sqref="N26"/>
    </sheetView>
  </sheetViews>
  <sheetFormatPr baseColWidth="10" defaultColWidth="11.42578125" defaultRowHeight="12.75" x14ac:dyDescent="0.25"/>
  <cols>
    <col min="1" max="1" width="14.5703125" style="33" customWidth="1"/>
    <col min="2" max="2" width="13.140625" style="33" customWidth="1"/>
    <col min="3" max="3" width="12.42578125" style="33" customWidth="1"/>
    <col min="4" max="4" width="3.5703125" style="33" customWidth="1"/>
    <col min="5" max="5" width="1" style="33" customWidth="1"/>
    <col min="6" max="7" width="11.42578125" style="33"/>
    <col min="8" max="9" width="3.5703125" style="33" customWidth="1"/>
    <col min="10" max="10" width="11.42578125" style="33"/>
    <col min="11" max="11" width="4" style="33" customWidth="1"/>
    <col min="12" max="16384" width="11.42578125" style="33"/>
  </cols>
  <sheetData>
    <row r="3" spans="1:11" ht="36.75" customHeight="1" x14ac:dyDescent="0.25"/>
    <row r="4" spans="1:11" s="32" customFormat="1" ht="15.75" customHeight="1" x14ac:dyDescent="0.25">
      <c r="A4" s="243" t="s">
        <v>1014</v>
      </c>
      <c r="B4" s="244"/>
      <c r="C4" s="244"/>
      <c r="D4" s="244"/>
      <c r="E4" s="244"/>
      <c r="F4" s="244"/>
      <c r="G4" s="244"/>
      <c r="H4" s="244"/>
      <c r="I4" s="244"/>
      <c r="J4" s="244"/>
      <c r="K4" s="245"/>
    </row>
    <row r="5" spans="1:11" ht="15" x14ac:dyDescent="0.25">
      <c r="A5" s="246" t="s">
        <v>1015</v>
      </c>
      <c r="B5" s="247"/>
      <c r="C5" s="247"/>
      <c r="D5" s="247"/>
      <c r="E5" s="247"/>
      <c r="F5" s="247"/>
      <c r="G5" s="247"/>
      <c r="H5" s="247"/>
      <c r="I5" s="247"/>
      <c r="J5" s="247"/>
      <c r="K5" s="248"/>
    </row>
    <row r="6" spans="1:11" ht="30.75" customHeight="1" x14ac:dyDescent="0.25">
      <c r="A6" s="249" t="s">
        <v>58</v>
      </c>
      <c r="B6" s="250"/>
      <c r="C6" s="250"/>
      <c r="D6" s="251"/>
      <c r="E6" s="34"/>
      <c r="F6" s="249" t="s">
        <v>59</v>
      </c>
      <c r="G6" s="250"/>
      <c r="H6" s="250"/>
      <c r="I6" s="250"/>
      <c r="J6" s="250"/>
      <c r="K6" s="251"/>
    </row>
    <row r="7" spans="1:11" ht="25.5" customHeight="1" x14ac:dyDescent="0.25">
      <c r="A7" s="252" t="s">
        <v>60</v>
      </c>
      <c r="B7" s="252"/>
      <c r="C7" s="252"/>
      <c r="D7" s="123"/>
      <c r="E7" s="34"/>
      <c r="F7" s="253" t="s">
        <v>1000</v>
      </c>
      <c r="G7" s="254"/>
      <c r="H7" s="254"/>
      <c r="I7" s="254"/>
      <c r="J7" s="254"/>
      <c r="K7" s="255"/>
    </row>
    <row r="8" spans="1:11" ht="27.75" customHeight="1" x14ac:dyDescent="0.25">
      <c r="A8" s="252" t="s">
        <v>61</v>
      </c>
      <c r="B8" s="252"/>
      <c r="C8" s="252"/>
      <c r="D8" s="123"/>
      <c r="E8" s="34"/>
      <c r="F8" s="256"/>
      <c r="G8" s="257"/>
      <c r="H8" s="257"/>
      <c r="I8" s="257"/>
      <c r="J8" s="257"/>
      <c r="K8" s="54"/>
    </row>
    <row r="9" spans="1:11" ht="18" customHeight="1" x14ac:dyDescent="0.25">
      <c r="A9" s="252" t="s">
        <v>62</v>
      </c>
      <c r="B9" s="252"/>
      <c r="C9" s="252"/>
      <c r="D9" s="123"/>
      <c r="E9" s="34"/>
      <c r="F9" s="258" t="s">
        <v>64</v>
      </c>
      <c r="G9" s="259"/>
      <c r="H9" s="259"/>
      <c r="I9" s="259"/>
      <c r="J9" s="259"/>
      <c r="K9" s="55"/>
    </row>
    <row r="10" spans="1:11" ht="18" customHeight="1" x14ac:dyDescent="0.25">
      <c r="A10" s="252" t="s">
        <v>63</v>
      </c>
      <c r="B10" s="252"/>
      <c r="C10" s="252"/>
      <c r="D10" s="123"/>
      <c r="E10" s="34"/>
      <c r="F10" s="260" t="s">
        <v>1078</v>
      </c>
      <c r="G10" s="261"/>
      <c r="H10" s="261"/>
      <c r="I10" s="261"/>
      <c r="J10" s="261"/>
      <c r="K10" s="262"/>
    </row>
    <row r="11" spans="1:11" ht="18" customHeight="1" x14ac:dyDescent="0.25">
      <c r="A11" s="252" t="s">
        <v>65</v>
      </c>
      <c r="B11" s="252"/>
      <c r="C11" s="252"/>
      <c r="D11" s="123"/>
      <c r="E11" s="34"/>
      <c r="F11" s="263"/>
      <c r="G11" s="264"/>
      <c r="H11" s="264"/>
      <c r="I11" s="264"/>
      <c r="J11" s="264"/>
      <c r="K11" s="265"/>
    </row>
    <row r="12" spans="1:11" ht="18" customHeight="1" x14ac:dyDescent="0.25">
      <c r="A12" s="252" t="s">
        <v>66</v>
      </c>
      <c r="B12" s="252"/>
      <c r="C12" s="252"/>
      <c r="D12" s="123"/>
      <c r="E12" s="34"/>
      <c r="F12" s="263"/>
      <c r="G12" s="264"/>
      <c r="H12" s="264"/>
      <c r="I12" s="264"/>
      <c r="J12" s="264"/>
      <c r="K12" s="265"/>
    </row>
    <row r="13" spans="1:11" ht="18" customHeight="1" x14ac:dyDescent="0.25">
      <c r="A13" s="252" t="s">
        <v>67</v>
      </c>
      <c r="B13" s="252"/>
      <c r="C13" s="252"/>
      <c r="D13" s="123"/>
      <c r="E13" s="34"/>
      <c r="F13" s="263"/>
      <c r="G13" s="264"/>
      <c r="H13" s="264"/>
      <c r="I13" s="264"/>
      <c r="J13" s="264"/>
      <c r="K13" s="265"/>
    </row>
    <row r="14" spans="1:11" ht="18" customHeight="1" x14ac:dyDescent="0.25">
      <c r="A14" s="269" t="s">
        <v>68</v>
      </c>
      <c r="B14" s="269"/>
      <c r="C14" s="269"/>
      <c r="D14" s="124" t="s">
        <v>893</v>
      </c>
      <c r="E14" s="34"/>
      <c r="F14" s="266"/>
      <c r="G14" s="267"/>
      <c r="H14" s="267"/>
      <c r="I14" s="267"/>
      <c r="J14" s="267"/>
      <c r="K14" s="268"/>
    </row>
    <row r="15" spans="1:11" ht="4.5" customHeight="1" x14ac:dyDescent="0.25">
      <c r="A15" s="117"/>
      <c r="B15" s="118"/>
      <c r="C15" s="118"/>
      <c r="D15" s="118"/>
      <c r="E15" s="118"/>
      <c r="F15" s="118"/>
      <c r="G15" s="118"/>
      <c r="H15" s="118"/>
      <c r="I15" s="118"/>
      <c r="J15" s="118"/>
      <c r="K15" s="119"/>
    </row>
    <row r="16" spans="1:11" ht="15" x14ac:dyDescent="0.25">
      <c r="A16" s="246" t="s">
        <v>1016</v>
      </c>
      <c r="B16" s="247"/>
      <c r="C16" s="247"/>
      <c r="D16" s="247"/>
      <c r="E16" s="247"/>
      <c r="F16" s="247"/>
      <c r="G16" s="247"/>
      <c r="H16" s="247"/>
      <c r="I16" s="247"/>
      <c r="J16" s="247"/>
      <c r="K16" s="248"/>
    </row>
    <row r="17" spans="1:12" ht="30.75" customHeight="1" x14ac:dyDescent="0.25">
      <c r="A17" s="249" t="s">
        <v>69</v>
      </c>
      <c r="B17" s="250"/>
      <c r="C17" s="250"/>
      <c r="D17" s="251"/>
      <c r="E17" s="115"/>
      <c r="F17" s="249" t="s">
        <v>70</v>
      </c>
      <c r="G17" s="250"/>
      <c r="H17" s="250"/>
      <c r="I17" s="250"/>
      <c r="J17" s="250"/>
      <c r="K17" s="251"/>
      <c r="L17" s="138"/>
    </row>
    <row r="18" spans="1:12" ht="26.25" customHeight="1" x14ac:dyDescent="0.25">
      <c r="A18" s="273" t="s">
        <v>997</v>
      </c>
      <c r="B18" s="274"/>
      <c r="C18" s="274"/>
      <c r="D18" s="275"/>
      <c r="E18" s="110"/>
      <c r="F18" s="282" t="s">
        <v>71</v>
      </c>
      <c r="G18" s="282"/>
      <c r="H18" s="282"/>
      <c r="I18" s="282"/>
      <c r="J18" s="282"/>
      <c r="K18" s="282"/>
    </row>
    <row r="19" spans="1:12" ht="14.25" customHeight="1" x14ac:dyDescent="0.25">
      <c r="A19" s="276"/>
      <c r="B19" s="277"/>
      <c r="C19" s="277"/>
      <c r="D19" s="278"/>
      <c r="E19" s="110"/>
      <c r="F19" s="44" t="s">
        <v>119</v>
      </c>
      <c r="G19" s="45"/>
      <c r="H19" s="45"/>
      <c r="I19" s="45"/>
      <c r="J19" s="45"/>
      <c r="K19" s="112"/>
    </row>
    <row r="20" spans="1:12" ht="19.5" customHeight="1" x14ac:dyDescent="0.25">
      <c r="A20" s="279"/>
      <c r="B20" s="280"/>
      <c r="C20" s="280"/>
      <c r="D20" s="281"/>
      <c r="E20" s="116"/>
      <c r="F20" s="282" t="s">
        <v>1034</v>
      </c>
      <c r="G20" s="282"/>
      <c r="H20" s="282"/>
      <c r="I20" s="282"/>
      <c r="J20" s="282"/>
      <c r="K20" s="282"/>
    </row>
    <row r="21" spans="1:12" ht="1.5" customHeight="1" x14ac:dyDescent="0.25">
      <c r="A21" s="110"/>
      <c r="B21" s="34"/>
      <c r="C21" s="34"/>
      <c r="D21" s="34"/>
      <c r="E21" s="34"/>
      <c r="F21" s="34"/>
      <c r="G21" s="34"/>
      <c r="H21" s="34"/>
      <c r="I21" s="34"/>
      <c r="J21" s="34"/>
      <c r="K21" s="111"/>
    </row>
    <row r="22" spans="1:12" ht="15" x14ac:dyDescent="0.25">
      <c r="A22" s="283" t="s">
        <v>1017</v>
      </c>
      <c r="B22" s="284"/>
      <c r="C22" s="284"/>
      <c r="D22" s="285"/>
      <c r="E22" s="114"/>
      <c r="F22" s="283" t="s">
        <v>1018</v>
      </c>
      <c r="G22" s="284"/>
      <c r="H22" s="284"/>
      <c r="I22" s="284"/>
      <c r="J22" s="284"/>
      <c r="K22" s="285"/>
    </row>
    <row r="23" spans="1:12" ht="26.25" customHeight="1" x14ac:dyDescent="0.25">
      <c r="A23" s="270" t="s">
        <v>74</v>
      </c>
      <c r="B23" s="271"/>
      <c r="C23" s="271"/>
      <c r="D23" s="272"/>
      <c r="E23" s="113"/>
      <c r="F23" s="270" t="s">
        <v>75</v>
      </c>
      <c r="G23" s="271"/>
      <c r="H23" s="271"/>
      <c r="I23" s="271"/>
      <c r="J23" s="271"/>
      <c r="K23" s="272"/>
    </row>
    <row r="24" spans="1:12" ht="17.25" customHeight="1" x14ac:dyDescent="0.25">
      <c r="A24" s="287" t="s">
        <v>1004</v>
      </c>
      <c r="B24" s="288"/>
      <c r="C24" s="288"/>
      <c r="D24" s="289"/>
      <c r="E24" s="34"/>
      <c r="F24" s="286" t="s">
        <v>897</v>
      </c>
      <c r="G24" s="286"/>
      <c r="H24" s="286"/>
      <c r="I24" s="286"/>
      <c r="J24" s="286"/>
      <c r="K24" s="126"/>
    </row>
    <row r="25" spans="1:12" ht="17.25" customHeight="1" x14ac:dyDescent="0.25">
      <c r="A25" s="287"/>
      <c r="B25" s="288"/>
      <c r="C25" s="288"/>
      <c r="D25" s="289"/>
      <c r="E25" s="34"/>
      <c r="F25" s="252" t="s">
        <v>898</v>
      </c>
      <c r="G25" s="252"/>
      <c r="H25" s="252"/>
      <c r="I25" s="252"/>
      <c r="J25" s="252"/>
      <c r="K25" s="123"/>
    </row>
    <row r="26" spans="1:12" ht="27.6" customHeight="1" x14ac:dyDescent="0.25">
      <c r="A26" s="290"/>
      <c r="B26" s="291"/>
      <c r="C26" s="291"/>
      <c r="D26" s="292"/>
      <c r="E26" s="34"/>
      <c r="F26" s="252" t="s">
        <v>899</v>
      </c>
      <c r="G26" s="252"/>
      <c r="H26" s="252"/>
      <c r="I26" s="252"/>
      <c r="J26" s="252"/>
      <c r="K26" s="123"/>
    </row>
    <row r="27" spans="1:12" ht="4.5" customHeight="1" x14ac:dyDescent="0.25">
      <c r="A27" s="110"/>
      <c r="B27" s="34"/>
      <c r="C27" s="34"/>
      <c r="D27" s="34"/>
      <c r="E27" s="34"/>
      <c r="F27" s="34"/>
      <c r="G27" s="34"/>
      <c r="H27" s="34"/>
      <c r="I27" s="34"/>
      <c r="J27" s="34"/>
      <c r="K27" s="112"/>
    </row>
    <row r="28" spans="1:12" ht="15" x14ac:dyDescent="0.25">
      <c r="A28" s="296" t="s">
        <v>1019</v>
      </c>
      <c r="B28" s="297"/>
      <c r="C28" s="297"/>
      <c r="D28" s="297"/>
      <c r="E28" s="297"/>
      <c r="F28" s="297"/>
      <c r="G28" s="297"/>
      <c r="H28" s="297"/>
      <c r="I28" s="297"/>
      <c r="J28" s="297"/>
      <c r="K28" s="298"/>
    </row>
    <row r="29" spans="1:12" x14ac:dyDescent="0.25">
      <c r="A29" s="299" t="s">
        <v>76</v>
      </c>
      <c r="B29" s="300"/>
      <c r="C29" s="300"/>
      <c r="D29" s="301"/>
      <c r="E29" s="34"/>
      <c r="F29" s="302" t="s">
        <v>77</v>
      </c>
      <c r="G29" s="302"/>
      <c r="H29" s="302"/>
      <c r="I29" s="302"/>
      <c r="J29" s="302"/>
      <c r="K29" s="302"/>
    </row>
    <row r="30" spans="1:12" x14ac:dyDescent="0.25">
      <c r="A30" s="293" t="s">
        <v>1007</v>
      </c>
      <c r="B30" s="294"/>
      <c r="C30" s="294"/>
      <c r="D30" s="295"/>
      <c r="E30" s="34"/>
      <c r="F30" s="252" t="s">
        <v>902</v>
      </c>
      <c r="G30" s="252"/>
      <c r="H30" s="252"/>
      <c r="I30" s="252"/>
      <c r="J30" s="252"/>
      <c r="K30" s="123" t="s">
        <v>893</v>
      </c>
    </row>
    <row r="31" spans="1:12" x14ac:dyDescent="0.25">
      <c r="A31" s="287"/>
      <c r="B31" s="288"/>
      <c r="C31" s="288"/>
      <c r="D31" s="289"/>
      <c r="E31" s="34"/>
      <c r="F31" s="306" t="s">
        <v>78</v>
      </c>
      <c r="G31" s="306"/>
      <c r="H31" s="306"/>
      <c r="I31" s="306"/>
      <c r="J31" s="306"/>
      <c r="K31" s="123"/>
    </row>
    <row r="32" spans="1:12" x14ac:dyDescent="0.25">
      <c r="A32" s="290"/>
      <c r="B32" s="291"/>
      <c r="C32" s="291"/>
      <c r="D32" s="292"/>
      <c r="E32" s="34"/>
      <c r="F32" s="303" t="s">
        <v>1079</v>
      </c>
      <c r="G32" s="304"/>
      <c r="H32" s="304"/>
      <c r="I32" s="304"/>
      <c r="J32" s="305"/>
      <c r="K32" s="123"/>
    </row>
    <row r="33" spans="1:11" ht="28.5" customHeight="1" x14ac:dyDescent="0.2">
      <c r="A33" s="125" t="s">
        <v>79</v>
      </c>
      <c r="B33" s="56"/>
      <c r="C33" s="46"/>
      <c r="D33" s="47"/>
      <c r="E33" s="34"/>
      <c r="F33" s="306" t="s">
        <v>900</v>
      </c>
      <c r="G33" s="306"/>
      <c r="H33" s="306"/>
      <c r="I33" s="306"/>
      <c r="J33" s="306"/>
      <c r="K33" s="123"/>
    </row>
    <row r="34" spans="1:11" ht="24" customHeight="1" x14ac:dyDescent="0.25">
      <c r="A34" s="307" t="s">
        <v>1034</v>
      </c>
      <c r="B34" s="308"/>
      <c r="C34" s="308"/>
      <c r="D34" s="309"/>
      <c r="E34" s="34"/>
      <c r="F34" s="303" t="s">
        <v>901</v>
      </c>
      <c r="G34" s="304"/>
      <c r="H34" s="304"/>
      <c r="I34" s="304"/>
      <c r="J34" s="305"/>
      <c r="K34" s="123"/>
    </row>
    <row r="35" spans="1:11" x14ac:dyDescent="0.25">
      <c r="A35" s="310"/>
      <c r="B35" s="311"/>
      <c r="C35" s="311"/>
      <c r="D35" s="312"/>
      <c r="E35" s="113"/>
      <c r="F35" s="252" t="s">
        <v>903</v>
      </c>
      <c r="G35" s="252"/>
      <c r="H35" s="252"/>
      <c r="I35" s="252"/>
      <c r="J35" s="252"/>
      <c r="K35" s="123"/>
    </row>
  </sheetData>
  <protectedRanges>
    <protectedRange sqref="D7 D8 D9 D10 D11 D12 D13 D14 F10 F7 A18 F18 F20 A24 K24 K25 K26 K30:K35 A30 A34" name="Rango1"/>
  </protectedRanges>
  <mergeCells count="41">
    <mergeCell ref="F33:J33"/>
    <mergeCell ref="F34:J34"/>
    <mergeCell ref="F35:J35"/>
    <mergeCell ref="A34:D35"/>
    <mergeCell ref="F31:J31"/>
    <mergeCell ref="F24:J24"/>
    <mergeCell ref="F25:J25"/>
    <mergeCell ref="F26:J26"/>
    <mergeCell ref="A24:D26"/>
    <mergeCell ref="A30:D32"/>
    <mergeCell ref="A28:K28"/>
    <mergeCell ref="A29:D29"/>
    <mergeCell ref="F29:K29"/>
    <mergeCell ref="F30:J30"/>
    <mergeCell ref="F32:J32"/>
    <mergeCell ref="A23:D23"/>
    <mergeCell ref="F23:K23"/>
    <mergeCell ref="A16:K16"/>
    <mergeCell ref="A17:D17"/>
    <mergeCell ref="F17:K17"/>
    <mergeCell ref="A18:D20"/>
    <mergeCell ref="F18:K18"/>
    <mergeCell ref="F20:K20"/>
    <mergeCell ref="A22:D22"/>
    <mergeCell ref="F22:K22"/>
    <mergeCell ref="A8:C8"/>
    <mergeCell ref="F8:J8"/>
    <mergeCell ref="A9:C9"/>
    <mergeCell ref="F9:J9"/>
    <mergeCell ref="A10:C10"/>
    <mergeCell ref="F10:K14"/>
    <mergeCell ref="A11:C11"/>
    <mergeCell ref="A12:C12"/>
    <mergeCell ref="A13:C13"/>
    <mergeCell ref="A14:C14"/>
    <mergeCell ref="A4:K4"/>
    <mergeCell ref="A5:K5"/>
    <mergeCell ref="A6:D6"/>
    <mergeCell ref="F6:K6"/>
    <mergeCell ref="A7:C7"/>
    <mergeCell ref="F7:K7"/>
  </mergeCells>
  <pageMargins left="0.5625" right="0.57291666666666663" top="0.59523809523809523" bottom="0.52083333333333337" header="0.3" footer="0.3"/>
  <pageSetup paperSize="9" orientation="portrait" r:id="rId1"/>
  <headerFooter>
    <oddHeader xml:space="preserve">&amp;R&amp;"-,Negrita"CAPITULO 2. REPORTE DE AREA PELIGROSA Y/O AREA PELIGROSA CONFIRMADA </oddHeader>
  </headerFooter>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Hoja1!$F$2:$F$4</xm:f>
          </x14:formula1>
          <xm:sqref>F7:K7</xm:sqref>
        </x14:dataValidation>
        <x14:dataValidation type="list" allowBlank="1" showInputMessage="1" showErrorMessage="1">
          <x14:formula1>
            <xm:f>Hoja1!$G$2:$G$4</xm:f>
          </x14:formula1>
          <xm:sqref>A18</xm:sqref>
        </x14:dataValidation>
        <x14:dataValidation type="list" allowBlank="1" showInputMessage="1" showErrorMessage="1">
          <x14:formula1>
            <xm:f>Hoja1!$H$2:$H$7</xm:f>
          </x14:formula1>
          <xm:sqref>F18:K18</xm:sqref>
        </x14:dataValidation>
        <x14:dataValidation type="list" allowBlank="1" showInputMessage="1" showErrorMessage="1">
          <x14:formula1>
            <xm:f>Hoja1!$I$2:$I$4</xm:f>
          </x14:formula1>
          <xm:sqref>A24:D26</xm:sqref>
        </x14:dataValidation>
        <x14:dataValidation type="list" allowBlank="1" showInputMessage="1" showErrorMessage="1">
          <x14:formula1>
            <xm:f>Hoja1!$J$2:$J$4</xm:f>
          </x14:formula1>
          <xm:sqref>A30:D32</xm:sqref>
        </x14:dataValidation>
        <x14:dataValidation type="list" allowBlank="1" showInputMessage="1" showErrorMessage="1">
          <x14:formula1>
            <xm:f>Hoja1!$Q$1</xm:f>
          </x14:formula1>
          <xm:sqref>D7 D8 D9 D10 D11 D12 D13 D14 K24 K25 K26 K30 K31 K32 K33 K34 K35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M30"/>
  <sheetViews>
    <sheetView showGridLines="0" view="pageBreakPreview" zoomScaleNormal="100" zoomScaleSheetLayoutView="100" zoomScalePageLayoutView="50" workbookViewId="0">
      <selection activeCell="I26" sqref="I26:K26"/>
    </sheetView>
  </sheetViews>
  <sheetFormatPr baseColWidth="10" defaultColWidth="11.5703125" defaultRowHeight="15" x14ac:dyDescent="0.25"/>
  <cols>
    <col min="1" max="1" width="10" customWidth="1"/>
    <col min="2" max="2" width="5" customWidth="1"/>
    <col min="3" max="3" width="10" customWidth="1"/>
    <col min="4" max="4" width="4.85546875" customWidth="1"/>
    <col min="5" max="6" width="10" customWidth="1"/>
    <col min="7" max="7" width="6.85546875" customWidth="1"/>
    <col min="8" max="8" width="10" customWidth="1"/>
    <col min="9" max="9" width="13.28515625" customWidth="1"/>
    <col min="10" max="12" width="10" customWidth="1"/>
    <col min="13" max="13" width="26.42578125" customWidth="1"/>
  </cols>
  <sheetData>
    <row r="5" spans="1:13" ht="1.5" customHeight="1" x14ac:dyDescent="0.25"/>
    <row r="6" spans="1:13" ht="15.75" x14ac:dyDescent="0.25">
      <c r="A6" s="186" t="s">
        <v>1020</v>
      </c>
      <c r="B6" s="187"/>
      <c r="C6" s="187"/>
      <c r="D6" s="187"/>
      <c r="E6" s="187"/>
      <c r="F6" s="187"/>
      <c r="G6" s="187"/>
      <c r="H6" s="187"/>
      <c r="I6" s="187"/>
      <c r="J6" s="187"/>
      <c r="K6" s="187"/>
      <c r="L6" s="187"/>
      <c r="M6" s="188"/>
    </row>
    <row r="7" spans="1:13" ht="9.75" customHeight="1" x14ac:dyDescent="0.25">
      <c r="A7" s="1"/>
      <c r="B7" s="2"/>
      <c r="C7" s="2"/>
      <c r="D7" s="2"/>
      <c r="E7" s="2"/>
      <c r="F7" s="2"/>
      <c r="G7" s="2"/>
      <c r="H7" s="2"/>
      <c r="I7" s="2"/>
      <c r="J7" s="2"/>
      <c r="K7" s="2"/>
      <c r="L7" s="2"/>
      <c r="M7" s="73"/>
    </row>
    <row r="8" spans="1:13" x14ac:dyDescent="0.25">
      <c r="A8" s="313" t="s">
        <v>1021</v>
      </c>
      <c r="B8" s="314"/>
      <c r="C8" s="314"/>
      <c r="D8" s="314"/>
      <c r="E8" s="314"/>
      <c r="F8" s="314"/>
      <c r="G8" s="314"/>
      <c r="H8" s="314"/>
      <c r="I8" s="314"/>
      <c r="J8" s="314"/>
      <c r="K8" s="314"/>
      <c r="L8" s="314"/>
      <c r="M8" s="315"/>
    </row>
    <row r="9" spans="1:13" ht="4.5" customHeight="1" x14ac:dyDescent="0.25">
      <c r="A9" s="81"/>
      <c r="B9" s="74"/>
      <c r="C9" s="74"/>
      <c r="D9" s="74"/>
      <c r="E9" s="74"/>
      <c r="F9" s="74"/>
      <c r="G9" s="74"/>
      <c r="H9" s="74"/>
      <c r="I9" s="74"/>
      <c r="J9" s="74"/>
      <c r="K9" s="74"/>
      <c r="L9" s="74"/>
      <c r="M9" s="75"/>
    </row>
    <row r="10" spans="1:13" x14ac:dyDescent="0.25">
      <c r="A10" s="48" t="s">
        <v>42</v>
      </c>
      <c r="B10" s="49"/>
      <c r="C10" s="49"/>
      <c r="D10" s="49"/>
      <c r="E10" s="49"/>
      <c r="F10" s="49"/>
      <c r="G10" s="49"/>
      <c r="H10" s="49"/>
      <c r="I10" s="50"/>
      <c r="J10" s="319" t="s">
        <v>43</v>
      </c>
      <c r="K10" s="319"/>
      <c r="L10" s="320" t="s">
        <v>44</v>
      </c>
      <c r="M10" s="321"/>
    </row>
    <row r="11" spans="1:13" x14ac:dyDescent="0.25">
      <c r="A11" s="322" t="s">
        <v>1080</v>
      </c>
      <c r="B11" s="322"/>
      <c r="C11" s="322"/>
      <c r="D11" s="322"/>
      <c r="E11" s="322"/>
      <c r="F11" s="322"/>
      <c r="G11" s="322"/>
      <c r="H11" s="322"/>
      <c r="I11" s="322"/>
      <c r="J11" s="316" t="s">
        <v>45</v>
      </c>
      <c r="K11" s="316"/>
      <c r="L11" s="317" t="s">
        <v>1081</v>
      </c>
      <c r="M11" s="318"/>
    </row>
    <row r="12" spans="1:13" x14ac:dyDescent="0.25">
      <c r="A12" s="322"/>
      <c r="B12" s="322"/>
      <c r="C12" s="322"/>
      <c r="D12" s="322"/>
      <c r="E12" s="322"/>
      <c r="F12" s="322"/>
      <c r="G12" s="322"/>
      <c r="H12" s="322"/>
      <c r="I12" s="322"/>
      <c r="J12" s="316" t="s">
        <v>46</v>
      </c>
      <c r="K12" s="316"/>
      <c r="L12" s="317" t="s">
        <v>1048</v>
      </c>
      <c r="M12" s="318"/>
    </row>
    <row r="13" spans="1:13" ht="12.75" customHeight="1" x14ac:dyDescent="0.25">
      <c r="A13" s="322"/>
      <c r="B13" s="322"/>
      <c r="C13" s="322"/>
      <c r="D13" s="322"/>
      <c r="E13" s="322"/>
      <c r="F13" s="322"/>
      <c r="G13" s="322"/>
      <c r="H13" s="322"/>
      <c r="I13" s="322"/>
      <c r="J13" s="316" t="s">
        <v>47</v>
      </c>
      <c r="K13" s="316"/>
      <c r="L13" s="317" t="s">
        <v>1047</v>
      </c>
      <c r="M13" s="318"/>
    </row>
    <row r="14" spans="1:13" ht="6" hidden="1" customHeight="1" x14ac:dyDescent="0.25">
      <c r="A14" s="322"/>
      <c r="B14" s="322"/>
      <c r="C14" s="322"/>
      <c r="D14" s="322"/>
      <c r="E14" s="322"/>
      <c r="F14" s="322"/>
      <c r="G14" s="322"/>
      <c r="H14" s="322"/>
      <c r="I14" s="322"/>
      <c r="J14" s="316" t="s">
        <v>48</v>
      </c>
      <c r="K14" s="316"/>
      <c r="L14" s="317"/>
      <c r="M14" s="318"/>
    </row>
    <row r="15" spans="1:13" x14ac:dyDescent="0.25">
      <c r="A15" s="82"/>
      <c r="B15" s="76"/>
      <c r="C15" s="76"/>
      <c r="D15" s="76"/>
      <c r="E15" s="76"/>
      <c r="F15" s="76"/>
      <c r="G15" s="76"/>
      <c r="H15" s="76"/>
      <c r="I15" s="76"/>
      <c r="J15" s="76"/>
      <c r="K15" s="76"/>
      <c r="L15" s="76"/>
      <c r="M15" s="77"/>
    </row>
    <row r="16" spans="1:13" x14ac:dyDescent="0.25">
      <c r="A16" s="313" t="s">
        <v>1022</v>
      </c>
      <c r="B16" s="314"/>
      <c r="C16" s="314"/>
      <c r="D16" s="314"/>
      <c r="E16" s="314"/>
      <c r="F16" s="314"/>
      <c r="G16" s="314"/>
      <c r="H16" s="314"/>
      <c r="I16" s="314"/>
      <c r="J16" s="314"/>
      <c r="K16" s="314"/>
      <c r="L16" s="314"/>
      <c r="M16" s="315"/>
    </row>
    <row r="17" spans="1:13" ht="5.25" customHeight="1" x14ac:dyDescent="0.25">
      <c r="A17" s="81"/>
      <c r="B17" s="74"/>
      <c r="C17" s="74"/>
      <c r="D17" s="74"/>
      <c r="E17" s="74"/>
      <c r="F17" s="74"/>
      <c r="G17" s="74"/>
      <c r="H17" s="74"/>
      <c r="I17" s="74"/>
      <c r="J17" s="74"/>
      <c r="K17" s="74"/>
      <c r="L17" s="74"/>
      <c r="M17" s="75"/>
    </row>
    <row r="18" spans="1:13" ht="39" customHeight="1" x14ac:dyDescent="0.25">
      <c r="A18" s="323" t="s">
        <v>49</v>
      </c>
      <c r="B18" s="323"/>
      <c r="C18" s="323"/>
      <c r="D18" s="324" t="s">
        <v>1013</v>
      </c>
      <c r="E18" s="324"/>
      <c r="F18" s="325" t="s">
        <v>50</v>
      </c>
      <c r="G18" s="325"/>
      <c r="H18" s="323" t="s">
        <v>51</v>
      </c>
      <c r="I18" s="323"/>
      <c r="J18" s="326" t="s">
        <v>52</v>
      </c>
      <c r="K18" s="326"/>
      <c r="L18" s="326"/>
      <c r="M18" s="71" t="s">
        <v>53</v>
      </c>
    </row>
    <row r="19" spans="1:13" x14ac:dyDescent="0.25">
      <c r="A19" s="323" t="s">
        <v>54</v>
      </c>
      <c r="B19" s="323"/>
      <c r="C19" s="323"/>
      <c r="D19" s="327">
        <v>1</v>
      </c>
      <c r="E19" s="327"/>
      <c r="F19" s="328" t="s">
        <v>1049</v>
      </c>
      <c r="G19" s="328"/>
      <c r="H19" s="329" t="s">
        <v>1082</v>
      </c>
      <c r="I19" s="329"/>
      <c r="J19" s="329" t="s">
        <v>1050</v>
      </c>
      <c r="K19" s="329"/>
      <c r="L19" s="329"/>
      <c r="M19" s="139" t="s">
        <v>1051</v>
      </c>
    </row>
    <row r="20" spans="1:13" x14ac:dyDescent="0.25">
      <c r="A20" s="323" t="s">
        <v>55</v>
      </c>
      <c r="B20" s="323"/>
      <c r="C20" s="323"/>
      <c r="D20" s="327">
        <v>2</v>
      </c>
      <c r="E20" s="327"/>
      <c r="F20" s="328" t="s">
        <v>1052</v>
      </c>
      <c r="G20" s="328"/>
      <c r="H20" s="329" t="s">
        <v>1083</v>
      </c>
      <c r="I20" s="329"/>
      <c r="J20" s="329" t="s">
        <v>1053</v>
      </c>
      <c r="K20" s="329"/>
      <c r="L20" s="329"/>
      <c r="M20" s="139" t="s">
        <v>1054</v>
      </c>
    </row>
    <row r="21" spans="1:13" x14ac:dyDescent="0.25">
      <c r="A21" s="323" t="s">
        <v>56</v>
      </c>
      <c r="B21" s="323"/>
      <c r="C21" s="323"/>
      <c r="D21" s="327">
        <v>2</v>
      </c>
      <c r="E21" s="327"/>
      <c r="F21" s="328" t="s">
        <v>1052</v>
      </c>
      <c r="G21" s="328"/>
      <c r="H21" s="329" t="s">
        <v>1083</v>
      </c>
      <c r="I21" s="329"/>
      <c r="J21" s="329" t="s">
        <v>1053</v>
      </c>
      <c r="K21" s="329"/>
      <c r="L21" s="329"/>
      <c r="M21" s="139" t="s">
        <v>1054</v>
      </c>
    </row>
    <row r="22" spans="1:13" ht="8.25" customHeight="1" x14ac:dyDescent="0.25">
      <c r="A22" s="66"/>
      <c r="B22" s="67"/>
      <c r="C22" s="67"/>
      <c r="D22" s="67"/>
      <c r="E22" s="67"/>
      <c r="F22" s="67"/>
      <c r="G22" s="67"/>
      <c r="H22" s="67"/>
      <c r="I22" s="67"/>
      <c r="J22" s="67"/>
      <c r="K22" s="67"/>
      <c r="L22" s="67"/>
      <c r="M22" s="78"/>
    </row>
    <row r="23" spans="1:13" x14ac:dyDescent="0.25">
      <c r="A23" s="313" t="s">
        <v>1023</v>
      </c>
      <c r="B23" s="314"/>
      <c r="C23" s="314"/>
      <c r="D23" s="314"/>
      <c r="E23" s="314"/>
      <c r="F23" s="314"/>
      <c r="G23" s="314"/>
      <c r="H23" s="314"/>
      <c r="I23" s="314"/>
      <c r="J23" s="314"/>
      <c r="K23" s="314"/>
      <c r="L23" s="314"/>
      <c r="M23" s="315"/>
    </row>
    <row r="24" spans="1:13" s="16" customFormat="1" ht="3.75" customHeight="1" x14ac:dyDescent="0.25">
      <c r="A24" s="83"/>
      <c r="B24" s="79"/>
      <c r="C24" s="79"/>
      <c r="D24" s="79"/>
      <c r="E24" s="79"/>
      <c r="F24" s="79"/>
      <c r="G24" s="79"/>
      <c r="H24" s="79"/>
      <c r="I24" s="79"/>
      <c r="J24" s="79"/>
      <c r="K24" s="79"/>
      <c r="L24" s="79"/>
      <c r="M24" s="80"/>
    </row>
    <row r="25" spans="1:13" s="31" customFormat="1" ht="16.5" customHeight="1" x14ac:dyDescent="0.25">
      <c r="A25" s="330" t="s">
        <v>1084</v>
      </c>
      <c r="B25" s="330"/>
      <c r="C25" s="330"/>
      <c r="D25" s="330"/>
      <c r="E25" s="330"/>
      <c r="F25" s="330"/>
      <c r="G25" s="330"/>
      <c r="H25" s="330"/>
      <c r="I25" s="331" t="s">
        <v>13</v>
      </c>
      <c r="J25" s="331"/>
      <c r="K25" s="331"/>
      <c r="L25" s="331" t="s">
        <v>14</v>
      </c>
      <c r="M25" s="331"/>
    </row>
    <row r="26" spans="1:13" ht="30" customHeight="1" x14ac:dyDescent="0.25">
      <c r="A26" s="332" t="s">
        <v>1085</v>
      </c>
      <c r="B26" s="333"/>
      <c r="C26" s="333"/>
      <c r="D26" s="333"/>
      <c r="E26" s="333"/>
      <c r="F26" s="333"/>
      <c r="G26" s="333"/>
      <c r="H26" s="334"/>
      <c r="I26" s="335" t="s">
        <v>1055</v>
      </c>
      <c r="J26" s="336"/>
      <c r="K26" s="337"/>
      <c r="L26" s="335" t="s">
        <v>1056</v>
      </c>
      <c r="M26" s="337"/>
    </row>
    <row r="27" spans="1:13" x14ac:dyDescent="0.25">
      <c r="A27" s="4"/>
      <c r="B27" s="4"/>
      <c r="C27" s="4"/>
      <c r="D27" s="4"/>
      <c r="E27" s="4"/>
      <c r="F27" s="4"/>
      <c r="G27" s="4"/>
      <c r="H27" s="4"/>
      <c r="I27" s="4"/>
      <c r="J27" s="4"/>
      <c r="K27" s="4"/>
      <c r="L27" s="4"/>
      <c r="M27" s="4"/>
    </row>
    <row r="30" spans="1:13" x14ac:dyDescent="0.25">
      <c r="A30" s="16"/>
    </row>
  </sheetData>
  <protectedRanges>
    <protectedRange sqref="A11 L14:M14" name="Rango1"/>
    <protectedRange sqref="L11:M11" name="Rango1_1"/>
    <protectedRange sqref="L13:M13" name="Rango1_2"/>
    <protectedRange sqref="L12:M12" name="Rango1_3"/>
    <protectedRange sqref="D19:M21" name="Rango1_4"/>
    <protectedRange sqref="A26 I26 L26" name="Rango1_5"/>
  </protectedRanges>
  <mergeCells count="41">
    <mergeCell ref="A21:C21"/>
    <mergeCell ref="D21:E21"/>
    <mergeCell ref="F21:G21"/>
    <mergeCell ref="H21:I21"/>
    <mergeCell ref="J21:L21"/>
    <mergeCell ref="A20:C20"/>
    <mergeCell ref="D20:E20"/>
    <mergeCell ref="F20:G20"/>
    <mergeCell ref="H20:I20"/>
    <mergeCell ref="J20:L20"/>
    <mergeCell ref="A23:M23"/>
    <mergeCell ref="A25:H25"/>
    <mergeCell ref="I25:K25"/>
    <mergeCell ref="L25:M25"/>
    <mergeCell ref="A26:H26"/>
    <mergeCell ref="I26:K26"/>
    <mergeCell ref="L26:M26"/>
    <mergeCell ref="A19:C19"/>
    <mergeCell ref="D19:E19"/>
    <mergeCell ref="F19:G19"/>
    <mergeCell ref="H19:I19"/>
    <mergeCell ref="J19:L19"/>
    <mergeCell ref="A18:C18"/>
    <mergeCell ref="D18:E18"/>
    <mergeCell ref="F18:G18"/>
    <mergeCell ref="H18:I18"/>
    <mergeCell ref="J18:L18"/>
    <mergeCell ref="A16:M16"/>
    <mergeCell ref="J12:K12"/>
    <mergeCell ref="L12:M12"/>
    <mergeCell ref="J13:K13"/>
    <mergeCell ref="A6:M6"/>
    <mergeCell ref="A8:M8"/>
    <mergeCell ref="J10:K10"/>
    <mergeCell ref="L10:M10"/>
    <mergeCell ref="J11:K11"/>
    <mergeCell ref="L11:M11"/>
    <mergeCell ref="A11:I14"/>
    <mergeCell ref="L13:M13"/>
    <mergeCell ref="J14:K14"/>
    <mergeCell ref="L14:M14"/>
  </mergeCells>
  <pageMargins left="0.7" right="0.7" top="1.3149999999999999" bottom="0.75" header="0.3" footer="0.3"/>
  <pageSetup paperSize="9" scale="62" orientation="portrait" r:id="rId1"/>
  <headerFooter>
    <oddHeader xml:space="preserve">&amp;R&amp;"-,Negrita"&amp;16CAPITULO 2. REPORTE DE AREA PELIGROSA Y/O AREA PELIGROSA CONFIRMADA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99"/>
  <sheetViews>
    <sheetView view="pageBreakPreview" topLeftCell="B1" zoomScale="130" zoomScaleNormal="100" zoomScaleSheetLayoutView="130" workbookViewId="0">
      <selection activeCell="H9" sqref="H9"/>
    </sheetView>
  </sheetViews>
  <sheetFormatPr baseColWidth="10" defaultColWidth="11.5703125" defaultRowHeight="15" x14ac:dyDescent="0.25"/>
  <cols>
    <col min="1" max="1" width="33.5703125" customWidth="1"/>
    <col min="3" max="3" width="19.85546875" bestFit="1" customWidth="1"/>
    <col min="4" max="4" width="14" style="42" bestFit="1" customWidth="1"/>
    <col min="5" max="5" width="13.42578125" style="42" bestFit="1" customWidth="1"/>
    <col min="6" max="6" width="19.140625" style="42" bestFit="1" customWidth="1"/>
    <col min="7" max="7" width="20.85546875" style="42" bestFit="1" customWidth="1"/>
    <col min="8" max="8" width="14.140625" style="42" customWidth="1"/>
    <col min="9" max="9" width="20.5703125" style="42" customWidth="1"/>
    <col min="10" max="10" width="17.5703125" style="42" customWidth="1"/>
    <col min="11" max="23" width="11.42578125" style="60"/>
  </cols>
  <sheetData>
    <row r="1" spans="1:10" ht="31.5" customHeight="1" x14ac:dyDescent="0.25">
      <c r="A1" s="60"/>
      <c r="B1" s="60"/>
      <c r="C1" s="60"/>
      <c r="D1" s="61"/>
      <c r="E1" s="61"/>
      <c r="F1" s="61"/>
      <c r="G1" s="61"/>
      <c r="H1" s="61"/>
      <c r="I1" s="61"/>
      <c r="J1" s="61"/>
    </row>
    <row r="2" spans="1:10" ht="31.5" customHeight="1" x14ac:dyDescent="0.25">
      <c r="A2" s="60"/>
      <c r="B2" s="60"/>
      <c r="C2" s="60"/>
      <c r="D2" s="61"/>
      <c r="E2" s="61"/>
      <c r="F2" s="61"/>
      <c r="G2" s="61"/>
      <c r="H2" s="61"/>
      <c r="I2" s="61"/>
      <c r="J2" s="61"/>
    </row>
    <row r="3" spans="1:10" ht="15.75" customHeight="1" x14ac:dyDescent="0.25">
      <c r="A3" s="338" t="s">
        <v>1024</v>
      </c>
      <c r="B3" s="339"/>
      <c r="C3" s="339"/>
      <c r="D3" s="339"/>
      <c r="E3" s="339"/>
      <c r="F3" s="339"/>
      <c r="G3" s="339"/>
      <c r="H3" s="339"/>
      <c r="I3" s="339"/>
      <c r="J3" s="340"/>
    </row>
    <row r="4" spans="1:10" ht="49.5" customHeight="1" x14ac:dyDescent="0.25">
      <c r="A4" s="59" t="s">
        <v>960</v>
      </c>
      <c r="B4" s="70" t="s">
        <v>959</v>
      </c>
      <c r="C4" s="70" t="s">
        <v>953</v>
      </c>
      <c r="D4" s="41" t="s">
        <v>35</v>
      </c>
      <c r="E4" s="41" t="s">
        <v>36</v>
      </c>
      <c r="F4" s="41" t="s">
        <v>37</v>
      </c>
      <c r="G4" s="41" t="s">
        <v>38</v>
      </c>
      <c r="H4" s="41" t="s">
        <v>39</v>
      </c>
      <c r="I4" s="41" t="s">
        <v>40</v>
      </c>
      <c r="J4" s="43" t="s">
        <v>41</v>
      </c>
    </row>
    <row r="5" spans="1:10" ht="16.5" x14ac:dyDescent="0.25">
      <c r="A5" s="107"/>
      <c r="B5" s="107">
        <v>1</v>
      </c>
      <c r="C5" s="107" t="s">
        <v>954</v>
      </c>
      <c r="D5" s="108" t="s">
        <v>1039</v>
      </c>
      <c r="E5" s="108" t="s">
        <v>1040</v>
      </c>
      <c r="F5" s="140">
        <v>2.6078600000000001</v>
      </c>
      <c r="G5" s="140">
        <v>-74.35575</v>
      </c>
      <c r="H5" s="108">
        <v>119</v>
      </c>
      <c r="I5" s="108">
        <v>24</v>
      </c>
      <c r="J5" s="43" t="s">
        <v>1041</v>
      </c>
    </row>
    <row r="6" spans="1:10" ht="16.5" x14ac:dyDescent="0.25">
      <c r="A6" s="107"/>
      <c r="B6" s="107">
        <v>2</v>
      </c>
      <c r="C6" s="107" t="s">
        <v>956</v>
      </c>
      <c r="D6" s="108" t="s">
        <v>1040</v>
      </c>
      <c r="E6" s="108" t="s">
        <v>1042</v>
      </c>
      <c r="F6" s="140">
        <v>2.6077499999999998</v>
      </c>
      <c r="G6" s="140">
        <v>-74.355559999999997</v>
      </c>
      <c r="H6" s="108">
        <v>52</v>
      </c>
      <c r="I6" s="108">
        <v>21</v>
      </c>
      <c r="J6" s="43" t="s">
        <v>1041</v>
      </c>
    </row>
    <row r="7" spans="1:10" ht="21" customHeight="1" x14ac:dyDescent="0.25">
      <c r="A7" s="107"/>
      <c r="B7" s="107">
        <v>3</v>
      </c>
      <c r="C7" s="107" t="s">
        <v>956</v>
      </c>
      <c r="D7" s="108" t="s">
        <v>1042</v>
      </c>
      <c r="E7" s="108" t="s">
        <v>1043</v>
      </c>
      <c r="F7" s="140">
        <v>2.6078700000000001</v>
      </c>
      <c r="G7" s="140">
        <v>-74.355410000000006</v>
      </c>
      <c r="H7" s="108">
        <v>355</v>
      </c>
      <c r="I7" s="108">
        <v>18</v>
      </c>
      <c r="J7" s="43" t="s">
        <v>1044</v>
      </c>
    </row>
    <row r="8" spans="1:10" ht="16.5" x14ac:dyDescent="0.25">
      <c r="A8" s="107"/>
      <c r="B8" s="107">
        <v>4</v>
      </c>
      <c r="C8" s="107" t="s">
        <v>956</v>
      </c>
      <c r="D8" s="108" t="s">
        <v>1043</v>
      </c>
      <c r="E8" s="108" t="s">
        <v>1045</v>
      </c>
      <c r="F8" s="140">
        <v>2.6080299999999998</v>
      </c>
      <c r="G8" s="140">
        <v>-74.355419999999995</v>
      </c>
      <c r="H8" s="108">
        <v>261</v>
      </c>
      <c r="I8" s="108">
        <v>34</v>
      </c>
      <c r="J8" s="43" t="s">
        <v>1046</v>
      </c>
    </row>
    <row r="9" spans="1:10" ht="16.5" x14ac:dyDescent="0.25">
      <c r="A9" s="107"/>
      <c r="B9" s="107">
        <v>5</v>
      </c>
      <c r="C9" s="107" t="s">
        <v>956</v>
      </c>
      <c r="D9" s="108" t="s">
        <v>1045</v>
      </c>
      <c r="E9" s="108" t="s">
        <v>1039</v>
      </c>
      <c r="F9" s="140">
        <v>2.60798</v>
      </c>
      <c r="G9" s="140">
        <v>-74.355729999999994</v>
      </c>
      <c r="H9" s="108">
        <v>192</v>
      </c>
      <c r="I9" s="108">
        <v>14</v>
      </c>
      <c r="J9" s="43" t="s">
        <v>1044</v>
      </c>
    </row>
    <row r="10" spans="1:10" ht="16.5" x14ac:dyDescent="0.25">
      <c r="A10" s="107"/>
      <c r="B10" s="107"/>
      <c r="C10" s="107"/>
      <c r="D10" s="108"/>
      <c r="E10" s="108"/>
      <c r="F10" s="108"/>
      <c r="G10" s="108"/>
      <c r="H10" s="108"/>
      <c r="I10" s="108"/>
      <c r="J10" s="43"/>
    </row>
    <row r="11" spans="1:10" ht="16.5" x14ac:dyDescent="0.25">
      <c r="A11" s="107"/>
      <c r="B11" s="107"/>
      <c r="C11" s="107"/>
      <c r="D11" s="108"/>
      <c r="E11" s="108"/>
      <c r="F11" s="108"/>
      <c r="G11" s="108"/>
      <c r="H11" s="108"/>
      <c r="I11" s="108"/>
      <c r="J11" s="43"/>
    </row>
    <row r="12" spans="1:10" ht="16.5" x14ac:dyDescent="0.25">
      <c r="A12" s="107"/>
      <c r="B12" s="107"/>
      <c r="C12" s="107"/>
      <c r="D12" s="108"/>
      <c r="E12" s="108"/>
      <c r="F12" s="108"/>
      <c r="G12" s="108"/>
      <c r="H12" s="108"/>
      <c r="I12" s="108"/>
      <c r="J12" s="43"/>
    </row>
    <row r="13" spans="1:10" ht="16.5" x14ac:dyDescent="0.25">
      <c r="A13" s="107"/>
      <c r="B13" s="107"/>
      <c r="C13" s="107"/>
      <c r="D13" s="108"/>
      <c r="E13" s="108"/>
      <c r="F13" s="108"/>
      <c r="G13" s="108"/>
      <c r="H13" s="108"/>
      <c r="I13" s="108"/>
      <c r="J13" s="43"/>
    </row>
    <row r="14" spans="1:10" ht="16.5" x14ac:dyDescent="0.25">
      <c r="A14" s="107"/>
      <c r="B14" s="107"/>
      <c r="C14" s="107"/>
      <c r="D14" s="108"/>
      <c r="E14" s="108"/>
      <c r="F14" s="108"/>
      <c r="G14" s="108"/>
      <c r="H14" s="108"/>
      <c r="I14" s="108"/>
      <c r="J14" s="43"/>
    </row>
    <row r="15" spans="1:10" ht="16.5" x14ac:dyDescent="0.25">
      <c r="A15" s="107"/>
      <c r="B15" s="107"/>
      <c r="C15" s="107"/>
      <c r="D15" s="108"/>
      <c r="E15" s="108"/>
      <c r="F15" s="108"/>
      <c r="G15" s="108"/>
      <c r="H15" s="108"/>
      <c r="I15" s="108"/>
      <c r="J15" s="43"/>
    </row>
    <row r="16" spans="1:10" ht="16.5" x14ac:dyDescent="0.25">
      <c r="A16" s="107"/>
      <c r="B16" s="107"/>
      <c r="C16" s="107"/>
      <c r="D16" s="108"/>
      <c r="E16" s="108"/>
      <c r="F16" s="108"/>
      <c r="G16" s="108"/>
      <c r="H16" s="108"/>
      <c r="I16" s="108"/>
      <c r="J16" s="43"/>
    </row>
    <row r="17" spans="1:10" ht="16.5" x14ac:dyDescent="0.25">
      <c r="A17" s="107"/>
      <c r="B17" s="107"/>
      <c r="C17" s="107"/>
      <c r="D17" s="108"/>
      <c r="E17" s="108"/>
      <c r="F17" s="108"/>
      <c r="G17" s="108"/>
      <c r="H17" s="108"/>
      <c r="I17" s="108"/>
      <c r="J17" s="43"/>
    </row>
    <row r="18" spans="1:10" ht="16.5" x14ac:dyDescent="0.25">
      <c r="A18" s="107"/>
      <c r="B18" s="107"/>
      <c r="C18" s="107"/>
      <c r="D18" s="108"/>
      <c r="E18" s="108"/>
      <c r="F18" s="108"/>
      <c r="G18" s="108"/>
      <c r="H18" s="108"/>
      <c r="I18" s="108"/>
      <c r="J18" s="43"/>
    </row>
    <row r="19" spans="1:10" ht="16.5" x14ac:dyDescent="0.25">
      <c r="A19" s="107"/>
      <c r="B19" s="107"/>
      <c r="C19" s="107"/>
      <c r="D19" s="108"/>
      <c r="E19" s="108"/>
      <c r="F19" s="108"/>
      <c r="G19" s="108"/>
      <c r="H19" s="108"/>
      <c r="I19" s="108"/>
      <c r="J19" s="43"/>
    </row>
    <row r="20" spans="1:10" ht="16.5" x14ac:dyDescent="0.25">
      <c r="A20" s="107"/>
      <c r="B20" s="107"/>
      <c r="C20" s="107"/>
      <c r="D20" s="108"/>
      <c r="E20" s="108"/>
      <c r="F20" s="108"/>
      <c r="G20" s="108"/>
      <c r="H20" s="108"/>
      <c r="I20" s="108"/>
      <c r="J20" s="43"/>
    </row>
    <row r="21" spans="1:10" ht="16.5" x14ac:dyDescent="0.25">
      <c r="A21" s="107"/>
      <c r="B21" s="107"/>
      <c r="C21" s="107"/>
      <c r="D21" s="108"/>
      <c r="E21" s="108"/>
      <c r="F21" s="108"/>
      <c r="G21" s="108"/>
      <c r="H21" s="108"/>
      <c r="I21" s="108"/>
      <c r="J21" s="43"/>
    </row>
    <row r="22" spans="1:10" ht="16.5" x14ac:dyDescent="0.25">
      <c r="A22" s="107"/>
      <c r="B22" s="107"/>
      <c r="C22" s="107"/>
      <c r="D22" s="108"/>
      <c r="E22" s="108"/>
      <c r="F22" s="108"/>
      <c r="G22" s="108"/>
      <c r="H22" s="108"/>
      <c r="I22" s="108"/>
      <c r="J22" s="43"/>
    </row>
    <row r="23" spans="1:10" ht="16.5" x14ac:dyDescent="0.25">
      <c r="A23" s="107"/>
      <c r="B23" s="107"/>
      <c r="C23" s="107"/>
      <c r="D23" s="108"/>
      <c r="E23" s="108"/>
      <c r="F23" s="108"/>
      <c r="G23" s="108"/>
      <c r="H23" s="108"/>
      <c r="I23" s="108"/>
      <c r="J23" s="43"/>
    </row>
    <row r="24" spans="1:10" ht="16.5" x14ac:dyDescent="0.25">
      <c r="A24" s="107"/>
      <c r="B24" s="107"/>
      <c r="C24" s="107"/>
      <c r="D24" s="108"/>
      <c r="E24" s="108"/>
      <c r="F24" s="108"/>
      <c r="G24" s="108"/>
      <c r="H24" s="108"/>
      <c r="I24" s="108"/>
      <c r="J24" s="43"/>
    </row>
    <row r="25" spans="1:10" ht="16.5" x14ac:dyDescent="0.25">
      <c r="A25" s="107"/>
      <c r="B25" s="107"/>
      <c r="C25" s="107"/>
      <c r="D25" s="108"/>
      <c r="E25" s="108"/>
      <c r="F25" s="108"/>
      <c r="G25" s="108"/>
      <c r="H25" s="108"/>
      <c r="I25" s="108"/>
      <c r="J25" s="43"/>
    </row>
    <row r="26" spans="1:10" ht="16.5" x14ac:dyDescent="0.25">
      <c r="A26" s="107"/>
      <c r="B26" s="107"/>
      <c r="C26" s="107"/>
      <c r="D26" s="108"/>
      <c r="E26" s="108"/>
      <c r="F26" s="108"/>
      <c r="G26" s="108"/>
      <c r="H26" s="108"/>
      <c r="I26" s="108"/>
      <c r="J26" s="43"/>
    </row>
    <row r="27" spans="1:10" ht="16.5" x14ac:dyDescent="0.25">
      <c r="A27" s="107"/>
      <c r="B27" s="107"/>
      <c r="C27" s="107"/>
      <c r="D27" s="108"/>
      <c r="E27" s="108"/>
      <c r="F27" s="108"/>
      <c r="G27" s="108"/>
      <c r="H27" s="108"/>
      <c r="I27" s="108"/>
      <c r="J27" s="43"/>
    </row>
    <row r="28" spans="1:10" ht="16.5" x14ac:dyDescent="0.25">
      <c r="A28" s="107"/>
      <c r="B28" s="107"/>
      <c r="C28" s="107"/>
      <c r="D28" s="108"/>
      <c r="E28" s="108"/>
      <c r="F28" s="108"/>
      <c r="G28" s="108"/>
      <c r="H28" s="108"/>
      <c r="I28" s="108"/>
      <c r="J28" s="43"/>
    </row>
    <row r="29" spans="1:10" ht="16.5" x14ac:dyDescent="0.25">
      <c r="A29" s="107"/>
      <c r="B29" s="107"/>
      <c r="C29" s="107"/>
      <c r="D29" s="108"/>
      <c r="E29" s="108"/>
      <c r="F29" s="108"/>
      <c r="G29" s="108"/>
      <c r="H29" s="108"/>
      <c r="I29" s="108"/>
      <c r="J29" s="43"/>
    </row>
    <row r="30" spans="1:10" x14ac:dyDescent="0.25">
      <c r="A30" s="107"/>
      <c r="B30" s="107"/>
      <c r="C30" s="107"/>
      <c r="D30" s="109"/>
      <c r="E30" s="109"/>
      <c r="F30" s="109"/>
      <c r="G30" s="109"/>
      <c r="H30" s="109"/>
      <c r="I30" s="109"/>
      <c r="J30" s="109"/>
    </row>
    <row r="31" spans="1:10" x14ac:dyDescent="0.25">
      <c r="A31" s="107"/>
      <c r="B31" s="107"/>
      <c r="C31" s="107"/>
      <c r="D31" s="109"/>
      <c r="E31" s="109"/>
      <c r="F31" s="109"/>
      <c r="G31" s="109"/>
      <c r="H31" s="109"/>
      <c r="I31" s="109"/>
      <c r="J31" s="109"/>
    </row>
    <row r="32" spans="1:10" x14ac:dyDescent="0.25">
      <c r="A32" s="107"/>
      <c r="B32" s="107"/>
      <c r="C32" s="107"/>
      <c r="D32" s="109"/>
      <c r="E32" s="109"/>
      <c r="F32" s="109"/>
      <c r="G32" s="109"/>
      <c r="H32" s="109"/>
      <c r="I32" s="109"/>
      <c r="J32" s="109"/>
    </row>
    <row r="33" spans="1:10" x14ac:dyDescent="0.25">
      <c r="A33" s="107"/>
      <c r="B33" s="107"/>
      <c r="C33" s="107"/>
      <c r="D33" s="109"/>
      <c r="E33" s="109"/>
      <c r="F33" s="109"/>
      <c r="G33" s="109"/>
      <c r="H33" s="109"/>
      <c r="I33" s="109"/>
      <c r="J33" s="109"/>
    </row>
    <row r="34" spans="1:10" x14ac:dyDescent="0.25">
      <c r="A34" s="107"/>
      <c r="B34" s="107"/>
      <c r="C34" s="107"/>
      <c r="D34" s="109"/>
      <c r="E34" s="109"/>
      <c r="F34" s="109"/>
      <c r="G34" s="109"/>
      <c r="H34" s="109"/>
      <c r="I34" s="109"/>
      <c r="J34" s="109"/>
    </row>
    <row r="35" spans="1:10" x14ac:dyDescent="0.25">
      <c r="A35" s="107"/>
      <c r="B35" s="107"/>
      <c r="C35" s="107"/>
      <c r="D35" s="109"/>
      <c r="E35" s="109"/>
      <c r="F35" s="109"/>
      <c r="G35" s="109"/>
      <c r="H35" s="109"/>
      <c r="I35" s="109"/>
      <c r="J35" s="109"/>
    </row>
    <row r="36" spans="1:10" x14ac:dyDescent="0.25">
      <c r="A36" s="107"/>
      <c r="B36" s="107"/>
      <c r="C36" s="107"/>
      <c r="D36" s="109"/>
      <c r="E36" s="109"/>
      <c r="F36" s="109"/>
      <c r="G36" s="109"/>
      <c r="H36" s="109"/>
      <c r="I36" s="109"/>
      <c r="J36" s="109"/>
    </row>
    <row r="37" spans="1:10" x14ac:dyDescent="0.25">
      <c r="A37" s="107"/>
      <c r="B37" s="107"/>
      <c r="C37" s="107"/>
      <c r="D37" s="109"/>
      <c r="E37" s="109"/>
      <c r="F37" s="109"/>
      <c r="G37" s="109"/>
      <c r="H37" s="109"/>
      <c r="I37" s="109"/>
      <c r="J37" s="109"/>
    </row>
    <row r="38" spans="1:10" x14ac:dyDescent="0.25">
      <c r="A38" s="107"/>
      <c r="B38" s="107"/>
      <c r="C38" s="107"/>
      <c r="D38" s="109"/>
      <c r="E38" s="109"/>
      <c r="F38" s="109"/>
      <c r="G38" s="109"/>
      <c r="H38" s="109"/>
      <c r="I38" s="109"/>
      <c r="J38" s="109"/>
    </row>
    <row r="39" spans="1:10" x14ac:dyDescent="0.25">
      <c r="A39" s="107"/>
      <c r="B39" s="107"/>
      <c r="C39" s="107"/>
      <c r="D39" s="109"/>
      <c r="E39" s="109"/>
      <c r="F39" s="109"/>
      <c r="G39" s="109"/>
      <c r="H39" s="109"/>
      <c r="I39" s="109"/>
      <c r="J39" s="109"/>
    </row>
    <row r="40" spans="1:10" x14ac:dyDescent="0.25">
      <c r="A40" s="107"/>
      <c r="B40" s="107"/>
      <c r="C40" s="107"/>
      <c r="D40" s="109"/>
      <c r="E40" s="109"/>
      <c r="F40" s="109"/>
      <c r="G40" s="109"/>
      <c r="H40" s="109"/>
      <c r="I40" s="109"/>
      <c r="J40" s="109"/>
    </row>
    <row r="41" spans="1:10" x14ac:dyDescent="0.25">
      <c r="A41" s="107"/>
      <c r="B41" s="107"/>
      <c r="C41" s="107"/>
      <c r="D41" s="109"/>
      <c r="E41" s="109"/>
      <c r="F41" s="109"/>
      <c r="G41" s="109"/>
      <c r="H41" s="109"/>
      <c r="I41" s="109"/>
      <c r="J41" s="109"/>
    </row>
    <row r="42" spans="1:10" x14ac:dyDescent="0.25">
      <c r="A42" s="107"/>
      <c r="B42" s="107"/>
      <c r="C42" s="107"/>
      <c r="D42" s="109"/>
      <c r="E42" s="109"/>
      <c r="F42" s="109"/>
      <c r="G42" s="109"/>
      <c r="H42" s="109"/>
      <c r="I42" s="109"/>
      <c r="J42" s="109"/>
    </row>
    <row r="43" spans="1:10" x14ac:dyDescent="0.25">
      <c r="A43" s="107"/>
      <c r="B43" s="107"/>
      <c r="C43" s="107"/>
      <c r="D43" s="109"/>
      <c r="E43" s="109"/>
      <c r="F43" s="109"/>
      <c r="G43" s="109"/>
      <c r="H43" s="109"/>
      <c r="I43" s="109"/>
      <c r="J43" s="109"/>
    </row>
    <row r="44" spans="1:10" x14ac:dyDescent="0.25">
      <c r="A44" s="107"/>
      <c r="B44" s="107"/>
      <c r="C44" s="107"/>
      <c r="D44" s="109"/>
      <c r="E44" s="109"/>
      <c r="F44" s="109"/>
      <c r="G44" s="109"/>
      <c r="H44" s="109"/>
      <c r="I44" s="109"/>
      <c r="J44" s="109"/>
    </row>
    <row r="45" spans="1:10" x14ac:dyDescent="0.25">
      <c r="A45" s="107"/>
      <c r="B45" s="107"/>
      <c r="C45" s="107"/>
      <c r="D45" s="109"/>
      <c r="E45" s="109"/>
      <c r="F45" s="109"/>
      <c r="G45" s="109"/>
      <c r="H45" s="109"/>
      <c r="I45" s="109"/>
      <c r="J45" s="109"/>
    </row>
    <row r="46" spans="1:10" x14ac:dyDescent="0.25">
      <c r="A46" s="107"/>
      <c r="B46" s="107"/>
      <c r="C46" s="107"/>
      <c r="D46" s="109"/>
      <c r="E46" s="109"/>
      <c r="F46" s="109"/>
      <c r="G46" s="109"/>
      <c r="H46" s="109"/>
      <c r="I46" s="109"/>
      <c r="J46" s="109"/>
    </row>
    <row r="47" spans="1:10" x14ac:dyDescent="0.25">
      <c r="A47" s="107"/>
      <c r="B47" s="107"/>
      <c r="C47" s="107"/>
      <c r="D47" s="109"/>
      <c r="E47" s="109"/>
      <c r="F47" s="109"/>
      <c r="G47" s="109"/>
      <c r="H47" s="109"/>
      <c r="I47" s="109"/>
      <c r="J47" s="109"/>
    </row>
    <row r="48" spans="1:10" x14ac:dyDescent="0.25">
      <c r="A48" s="107"/>
      <c r="B48" s="107"/>
      <c r="C48" s="107"/>
      <c r="D48" s="109"/>
      <c r="E48" s="109"/>
      <c r="F48" s="109"/>
      <c r="G48" s="109"/>
      <c r="H48" s="109"/>
      <c r="I48" s="109"/>
      <c r="J48" s="109"/>
    </row>
    <row r="49" spans="1:23" x14ac:dyDescent="0.25">
      <c r="A49" s="107"/>
      <c r="B49" s="107"/>
      <c r="C49" s="107"/>
      <c r="D49" s="109"/>
      <c r="E49" s="109"/>
      <c r="F49" s="109"/>
      <c r="G49" s="109"/>
      <c r="H49" s="109"/>
      <c r="I49" s="109"/>
      <c r="J49" s="109"/>
    </row>
    <row r="50" spans="1:23" x14ac:dyDescent="0.25">
      <c r="A50" s="107"/>
      <c r="B50" s="107"/>
      <c r="C50" s="107"/>
      <c r="D50" s="109"/>
      <c r="E50" s="109"/>
      <c r="F50" s="109"/>
      <c r="G50" s="109"/>
      <c r="H50" s="109"/>
      <c r="I50" s="109"/>
      <c r="J50" s="109"/>
    </row>
    <row r="51" spans="1:23" x14ac:dyDescent="0.25">
      <c r="A51" s="107"/>
      <c r="B51" s="107"/>
      <c r="C51" s="107"/>
      <c r="D51" s="109"/>
      <c r="E51" s="109"/>
      <c r="F51" s="109"/>
      <c r="G51" s="109"/>
      <c r="H51" s="109"/>
      <c r="I51" s="109"/>
      <c r="J51" s="109"/>
    </row>
    <row r="52" spans="1:23" x14ac:dyDescent="0.25">
      <c r="A52" s="107"/>
      <c r="B52" s="107"/>
      <c r="C52" s="107"/>
      <c r="D52" s="109"/>
      <c r="E52" s="109"/>
      <c r="F52" s="109"/>
      <c r="G52" s="109"/>
      <c r="H52" s="109"/>
      <c r="I52" s="109"/>
      <c r="J52" s="109"/>
    </row>
    <row r="53" spans="1:23" x14ac:dyDescent="0.25">
      <c r="A53" s="107"/>
      <c r="B53" s="107"/>
      <c r="C53" s="107"/>
      <c r="D53" s="109"/>
      <c r="E53" s="109"/>
      <c r="F53" s="109"/>
      <c r="G53" s="109"/>
      <c r="H53" s="109"/>
      <c r="I53" s="109"/>
      <c r="J53" s="109"/>
    </row>
    <row r="54" spans="1:23" x14ac:dyDescent="0.25">
      <c r="A54" s="107"/>
      <c r="B54" s="107"/>
      <c r="C54" s="107"/>
      <c r="D54" s="109"/>
      <c r="E54" s="109"/>
      <c r="F54" s="109"/>
      <c r="G54" s="109"/>
      <c r="H54" s="109"/>
      <c r="I54" s="109"/>
      <c r="J54" s="109"/>
    </row>
    <row r="55" spans="1:23" x14ac:dyDescent="0.25">
      <c r="A55" s="107"/>
      <c r="B55" s="107"/>
      <c r="C55" s="107"/>
      <c r="D55" s="109"/>
      <c r="E55" s="109"/>
      <c r="F55" s="109"/>
      <c r="G55" s="109"/>
      <c r="H55" s="109"/>
      <c r="I55" s="109"/>
      <c r="J55" s="109"/>
    </row>
    <row r="56" spans="1:23" x14ac:dyDescent="0.25">
      <c r="A56" s="107"/>
      <c r="B56" s="107"/>
      <c r="C56" s="107"/>
      <c r="D56" s="109"/>
      <c r="E56" s="109"/>
      <c r="F56" s="109"/>
      <c r="G56" s="109"/>
      <c r="H56" s="109"/>
      <c r="I56" s="109"/>
      <c r="J56" s="109"/>
    </row>
    <row r="57" spans="1:23" x14ac:dyDescent="0.25">
      <c r="A57" s="107"/>
      <c r="B57" s="107"/>
      <c r="C57" s="107"/>
      <c r="D57" s="109"/>
      <c r="E57" s="109"/>
      <c r="F57" s="109"/>
      <c r="G57" s="109"/>
      <c r="H57" s="109"/>
      <c r="I57" s="109"/>
      <c r="J57" s="109"/>
    </row>
    <row r="58" spans="1:23" x14ac:dyDescent="0.25">
      <c r="A58" s="107"/>
      <c r="B58" s="107"/>
      <c r="C58" s="107"/>
      <c r="D58" s="109"/>
      <c r="E58" s="109"/>
      <c r="F58" s="109"/>
      <c r="G58" s="109"/>
      <c r="H58" s="109"/>
      <c r="I58" s="109"/>
      <c r="J58" s="109"/>
    </row>
    <row r="59" spans="1:23" x14ac:dyDescent="0.25">
      <c r="A59" s="107"/>
      <c r="B59" s="107"/>
      <c r="C59" s="107"/>
      <c r="D59" s="109"/>
      <c r="E59" s="109"/>
      <c r="F59" s="109"/>
      <c r="G59" s="109"/>
      <c r="H59" s="109"/>
      <c r="I59" s="109"/>
      <c r="J59" s="109"/>
    </row>
    <row r="60" spans="1:23" x14ac:dyDescent="0.25">
      <c r="A60" s="107"/>
      <c r="B60" s="107"/>
      <c r="C60" s="107"/>
      <c r="D60" s="109"/>
      <c r="E60" s="109"/>
      <c r="F60" s="109"/>
      <c r="G60" s="109"/>
      <c r="H60" s="109"/>
      <c r="I60" s="109"/>
      <c r="J60" s="109"/>
    </row>
    <row r="61" spans="1:23" x14ac:dyDescent="0.25">
      <c r="A61" s="107"/>
      <c r="B61" s="107"/>
      <c r="C61" s="107"/>
      <c r="D61" s="109"/>
      <c r="E61" s="109"/>
      <c r="F61" s="109"/>
      <c r="G61" s="109"/>
      <c r="H61" s="109"/>
      <c r="I61" s="109"/>
      <c r="J61" s="109"/>
    </row>
    <row r="62" spans="1:23" x14ac:dyDescent="0.25">
      <c r="A62" s="60"/>
      <c r="B62" s="60"/>
      <c r="C62" s="60"/>
      <c r="D62" s="60"/>
      <c r="E62" s="60"/>
      <c r="F62" s="60"/>
      <c r="G62" s="60"/>
      <c r="H62" s="60"/>
      <c r="I62" s="60"/>
      <c r="J62" s="60"/>
      <c r="N62"/>
      <c r="O62"/>
      <c r="P62"/>
      <c r="Q62"/>
      <c r="R62"/>
      <c r="S62"/>
      <c r="T62"/>
      <c r="U62"/>
      <c r="V62"/>
      <c r="W62"/>
    </row>
    <row r="63" spans="1:23" x14ac:dyDescent="0.25">
      <c r="A63" s="60"/>
      <c r="B63" s="60"/>
      <c r="C63" s="60"/>
      <c r="D63" s="60"/>
      <c r="E63" s="60"/>
      <c r="F63" s="60"/>
      <c r="G63" s="60"/>
      <c r="H63" s="60"/>
      <c r="I63" s="60"/>
      <c r="J63" s="60"/>
      <c r="N63"/>
      <c r="O63"/>
      <c r="P63"/>
      <c r="Q63"/>
      <c r="R63"/>
      <c r="S63"/>
      <c r="T63"/>
      <c r="U63"/>
      <c r="V63"/>
      <c r="W63"/>
    </row>
    <row r="64" spans="1:23" x14ac:dyDescent="0.25">
      <c r="A64" s="60"/>
      <c r="B64" s="60"/>
      <c r="C64" s="60"/>
      <c r="D64" s="60"/>
      <c r="E64" s="60"/>
      <c r="F64" s="60"/>
      <c r="G64" s="60"/>
      <c r="H64" s="60"/>
      <c r="I64" s="60"/>
      <c r="J64" s="60"/>
      <c r="N64"/>
      <c r="O64"/>
      <c r="P64"/>
      <c r="Q64"/>
      <c r="R64"/>
      <c r="S64"/>
      <c r="T64"/>
      <c r="U64"/>
      <c r="V64"/>
      <c r="W64"/>
    </row>
    <row r="65" spans="1:23" x14ac:dyDescent="0.25">
      <c r="A65" s="60"/>
      <c r="B65" s="60"/>
      <c r="C65" s="60"/>
      <c r="D65" s="60"/>
      <c r="E65" s="60"/>
      <c r="F65" s="60"/>
      <c r="G65" s="60"/>
      <c r="H65" s="60"/>
      <c r="I65" s="60"/>
      <c r="J65" s="60"/>
      <c r="N65"/>
      <c r="O65"/>
      <c r="P65"/>
      <c r="Q65"/>
      <c r="R65"/>
      <c r="S65"/>
      <c r="T65"/>
      <c r="U65"/>
      <c r="V65"/>
      <c r="W65"/>
    </row>
    <row r="66" spans="1:23" x14ac:dyDescent="0.25">
      <c r="A66" s="60"/>
      <c r="B66" s="60"/>
      <c r="C66" s="60"/>
      <c r="D66" s="60"/>
      <c r="E66" s="60"/>
      <c r="F66" s="60"/>
      <c r="G66" s="60"/>
      <c r="H66" s="60"/>
      <c r="I66" s="60"/>
      <c r="J66" s="60"/>
      <c r="N66"/>
      <c r="O66"/>
      <c r="P66"/>
      <c r="Q66"/>
      <c r="R66"/>
      <c r="S66"/>
      <c r="T66"/>
      <c r="U66"/>
      <c r="V66"/>
      <c r="W66"/>
    </row>
    <row r="67" spans="1:23" x14ac:dyDescent="0.25">
      <c r="A67" s="60"/>
      <c r="B67" s="60"/>
      <c r="C67" s="60"/>
      <c r="D67" s="60"/>
      <c r="E67" s="60"/>
      <c r="F67" s="60"/>
      <c r="G67" s="60"/>
      <c r="H67" s="60"/>
      <c r="I67" s="60"/>
      <c r="J67" s="60"/>
      <c r="N67"/>
      <c r="O67"/>
      <c r="P67"/>
      <c r="Q67"/>
      <c r="R67"/>
      <c r="S67"/>
      <c r="T67"/>
      <c r="U67"/>
      <c r="V67"/>
      <c r="W67"/>
    </row>
    <row r="68" spans="1:23" x14ac:dyDescent="0.25">
      <c r="A68" s="60"/>
      <c r="B68" s="60"/>
      <c r="C68" s="60"/>
      <c r="D68" s="60"/>
      <c r="E68" s="60"/>
      <c r="F68" s="60"/>
      <c r="G68" s="60"/>
      <c r="H68" s="60"/>
      <c r="I68" s="60"/>
      <c r="J68" s="60"/>
      <c r="N68"/>
      <c r="O68"/>
      <c r="P68"/>
      <c r="Q68"/>
      <c r="R68"/>
      <c r="S68"/>
      <c r="T68"/>
      <c r="U68"/>
      <c r="V68"/>
      <c r="W68"/>
    </row>
    <row r="69" spans="1:23" x14ac:dyDescent="0.25">
      <c r="A69" s="60"/>
      <c r="B69" s="60"/>
      <c r="C69" s="60"/>
      <c r="D69" s="60"/>
      <c r="E69" s="60"/>
      <c r="F69" s="60"/>
      <c r="G69" s="60"/>
      <c r="H69" s="60"/>
      <c r="I69" s="60"/>
      <c r="J69" s="60"/>
      <c r="N69"/>
      <c r="O69"/>
      <c r="P69"/>
      <c r="Q69"/>
      <c r="R69"/>
      <c r="S69"/>
      <c r="T69"/>
      <c r="U69"/>
      <c r="V69"/>
      <c r="W69"/>
    </row>
    <row r="70" spans="1:23" x14ac:dyDescent="0.25">
      <c r="A70" s="60"/>
      <c r="B70" s="60"/>
      <c r="C70" s="60"/>
      <c r="D70" s="60"/>
      <c r="E70" s="60"/>
      <c r="F70" s="60"/>
      <c r="G70" s="60"/>
      <c r="H70" s="60"/>
      <c r="I70" s="60"/>
      <c r="J70" s="60"/>
      <c r="N70"/>
      <c r="O70"/>
      <c r="P70"/>
      <c r="Q70"/>
      <c r="R70"/>
      <c r="S70"/>
      <c r="T70"/>
      <c r="U70"/>
      <c r="V70"/>
      <c r="W70"/>
    </row>
    <row r="71" spans="1:23" x14ac:dyDescent="0.25">
      <c r="A71" s="60"/>
      <c r="B71" s="60"/>
      <c r="C71" s="60"/>
      <c r="D71" s="60"/>
      <c r="E71" s="60"/>
      <c r="F71" s="60"/>
      <c r="G71" s="60"/>
      <c r="H71" s="60"/>
      <c r="I71" s="60"/>
      <c r="J71" s="60"/>
      <c r="N71"/>
      <c r="O71"/>
      <c r="P71"/>
      <c r="Q71"/>
      <c r="R71"/>
      <c r="S71"/>
      <c r="T71"/>
      <c r="U71"/>
      <c r="V71"/>
      <c r="W71"/>
    </row>
    <row r="72" spans="1:23" x14ac:dyDescent="0.25">
      <c r="A72" s="60"/>
      <c r="B72" s="60"/>
      <c r="C72" s="60"/>
      <c r="D72" s="60"/>
      <c r="E72" s="60"/>
      <c r="F72" s="60"/>
      <c r="G72" s="60"/>
      <c r="H72" s="60"/>
      <c r="I72" s="60"/>
      <c r="J72" s="60"/>
      <c r="N72"/>
      <c r="O72"/>
      <c r="P72"/>
      <c r="Q72"/>
      <c r="R72"/>
      <c r="S72"/>
      <c r="T72"/>
      <c r="U72"/>
      <c r="V72"/>
      <c r="W72"/>
    </row>
    <row r="73" spans="1:23" x14ac:dyDescent="0.25">
      <c r="A73" s="60"/>
      <c r="B73" s="60"/>
      <c r="C73" s="60"/>
      <c r="D73" s="60"/>
      <c r="E73" s="60"/>
      <c r="F73" s="60"/>
      <c r="G73" s="60"/>
      <c r="H73" s="60"/>
      <c r="I73" s="60"/>
      <c r="J73" s="60"/>
      <c r="N73"/>
      <c r="O73"/>
      <c r="P73"/>
      <c r="Q73"/>
      <c r="R73"/>
      <c r="S73"/>
      <c r="T73"/>
      <c r="U73"/>
      <c r="V73"/>
      <c r="W73"/>
    </row>
    <row r="74" spans="1:23" x14ac:dyDescent="0.25">
      <c r="A74" s="60"/>
      <c r="B74" s="60"/>
      <c r="C74" s="60"/>
      <c r="D74" s="60"/>
      <c r="E74" s="60"/>
      <c r="F74" s="60"/>
      <c r="G74" s="60"/>
      <c r="H74" s="60"/>
      <c r="I74" s="60"/>
      <c r="J74" s="60"/>
      <c r="N74"/>
      <c r="O74"/>
      <c r="P74"/>
      <c r="Q74"/>
      <c r="R74"/>
      <c r="S74"/>
      <c r="T74"/>
      <c r="U74"/>
      <c r="V74"/>
      <c r="W74"/>
    </row>
    <row r="75" spans="1:23" x14ac:dyDescent="0.25">
      <c r="A75" s="60"/>
      <c r="B75" s="60"/>
      <c r="C75" s="60"/>
      <c r="D75" s="60"/>
      <c r="E75" s="60"/>
      <c r="F75" s="60"/>
      <c r="G75" s="60"/>
      <c r="H75" s="60"/>
      <c r="I75" s="60"/>
      <c r="J75" s="60"/>
      <c r="N75"/>
      <c r="O75"/>
      <c r="P75"/>
      <c r="Q75"/>
      <c r="R75"/>
      <c r="S75"/>
      <c r="T75"/>
      <c r="U75"/>
      <c r="V75"/>
      <c r="W75"/>
    </row>
    <row r="76" spans="1:23" x14ac:dyDescent="0.25">
      <c r="A76" s="60"/>
      <c r="B76" s="60"/>
      <c r="C76" s="60"/>
      <c r="D76" s="60"/>
      <c r="E76" s="60"/>
      <c r="F76" s="60"/>
      <c r="G76" s="60"/>
      <c r="H76" s="60"/>
      <c r="I76" s="60"/>
      <c r="J76" s="60"/>
      <c r="N76"/>
      <c r="O76"/>
      <c r="P76"/>
      <c r="Q76"/>
      <c r="R76"/>
      <c r="S76"/>
      <c r="T76"/>
      <c r="U76"/>
      <c r="V76"/>
      <c r="W76"/>
    </row>
    <row r="77" spans="1:23" x14ac:dyDescent="0.25">
      <c r="A77" s="60"/>
      <c r="B77" s="60"/>
      <c r="C77" s="60"/>
      <c r="D77" s="60"/>
      <c r="E77" s="60"/>
      <c r="F77" s="60"/>
      <c r="G77" s="60"/>
      <c r="H77" s="60"/>
      <c r="I77" s="60"/>
      <c r="J77" s="60"/>
      <c r="N77"/>
      <c r="O77"/>
      <c r="P77"/>
      <c r="Q77"/>
      <c r="R77"/>
      <c r="S77"/>
      <c r="T77"/>
      <c r="U77"/>
      <c r="V77"/>
      <c r="W77"/>
    </row>
    <row r="78" spans="1:23" x14ac:dyDescent="0.25">
      <c r="A78" s="60"/>
      <c r="B78" s="60"/>
      <c r="C78" s="60"/>
      <c r="D78" s="60"/>
      <c r="E78" s="60"/>
      <c r="F78" s="60"/>
      <c r="G78" s="60"/>
      <c r="H78" s="60"/>
      <c r="I78" s="60"/>
      <c r="J78" s="60"/>
      <c r="N78"/>
      <c r="O78"/>
      <c r="P78"/>
      <c r="Q78"/>
      <c r="R78"/>
      <c r="S78"/>
      <c r="T78"/>
      <c r="U78"/>
      <c r="V78"/>
      <c r="W78"/>
    </row>
    <row r="79" spans="1:23" x14ac:dyDescent="0.25">
      <c r="A79" s="60"/>
      <c r="B79" s="60"/>
      <c r="C79" s="60"/>
      <c r="D79" s="60"/>
      <c r="E79" s="60"/>
      <c r="F79" s="60"/>
      <c r="G79" s="60"/>
      <c r="H79" s="60"/>
      <c r="I79" s="60"/>
      <c r="J79" s="60"/>
      <c r="N79"/>
      <c r="O79"/>
      <c r="P79"/>
      <c r="Q79"/>
      <c r="R79"/>
      <c r="S79"/>
      <c r="T79"/>
      <c r="U79"/>
      <c r="V79"/>
      <c r="W79"/>
    </row>
    <row r="80" spans="1:23" x14ac:dyDescent="0.25">
      <c r="A80" s="60"/>
      <c r="B80" s="60"/>
      <c r="C80" s="60"/>
      <c r="D80" s="60"/>
      <c r="E80" s="60"/>
      <c r="F80" s="60"/>
      <c r="G80" s="60"/>
      <c r="H80" s="60"/>
      <c r="I80" s="60"/>
      <c r="J80" s="60"/>
      <c r="N80"/>
      <c r="O80"/>
      <c r="P80"/>
      <c r="Q80"/>
      <c r="R80"/>
      <c r="S80"/>
      <c r="T80"/>
      <c r="U80"/>
      <c r="V80"/>
      <c r="W80"/>
    </row>
    <row r="81" spans="1:23" x14ac:dyDescent="0.25">
      <c r="A81" s="60"/>
      <c r="B81" s="60"/>
      <c r="C81" s="60"/>
      <c r="D81" s="60"/>
      <c r="E81" s="60"/>
      <c r="F81" s="60"/>
      <c r="G81" s="60"/>
      <c r="H81" s="60"/>
      <c r="I81" s="60"/>
      <c r="J81" s="60"/>
      <c r="N81"/>
      <c r="O81"/>
      <c r="P81"/>
      <c r="Q81"/>
      <c r="R81"/>
      <c r="S81"/>
      <c r="T81"/>
      <c r="U81"/>
      <c r="V81"/>
      <c r="W81"/>
    </row>
    <row r="82" spans="1:23" x14ac:dyDescent="0.25">
      <c r="A82" s="60"/>
      <c r="B82" s="60"/>
      <c r="C82" s="60"/>
      <c r="D82" s="60"/>
      <c r="E82" s="60"/>
      <c r="F82" s="60"/>
      <c r="G82" s="60"/>
      <c r="H82" s="60"/>
      <c r="I82" s="60"/>
      <c r="J82" s="60"/>
      <c r="N82"/>
      <c r="O82"/>
      <c r="P82"/>
      <c r="Q82"/>
      <c r="R82"/>
      <c r="S82"/>
      <c r="T82"/>
      <c r="U82"/>
      <c r="V82"/>
      <c r="W82"/>
    </row>
    <row r="83" spans="1:23" x14ac:dyDescent="0.25">
      <c r="A83" s="60"/>
      <c r="B83" s="60"/>
      <c r="C83" s="60"/>
      <c r="D83" s="60"/>
      <c r="E83" s="60"/>
      <c r="F83" s="60"/>
      <c r="G83" s="60"/>
      <c r="H83" s="60"/>
      <c r="I83" s="60"/>
      <c r="J83" s="60"/>
      <c r="N83"/>
      <c r="O83"/>
      <c r="P83"/>
      <c r="Q83"/>
      <c r="R83"/>
      <c r="S83"/>
      <c r="T83"/>
      <c r="U83"/>
      <c r="V83"/>
      <c r="W83"/>
    </row>
    <row r="84" spans="1:23" x14ac:dyDescent="0.25">
      <c r="A84" s="60"/>
      <c r="B84" s="60"/>
      <c r="C84" s="60"/>
      <c r="D84" s="60"/>
      <c r="E84" s="60"/>
      <c r="F84" s="60"/>
      <c r="G84" s="60"/>
      <c r="H84" s="60"/>
      <c r="I84" s="60"/>
      <c r="J84" s="60"/>
      <c r="N84"/>
      <c r="O84"/>
      <c r="P84"/>
      <c r="Q84"/>
      <c r="R84"/>
      <c r="S84"/>
      <c r="T84"/>
      <c r="U84"/>
      <c r="V84"/>
      <c r="W84"/>
    </row>
    <row r="85" spans="1:23" x14ac:dyDescent="0.25">
      <c r="A85" s="60"/>
      <c r="B85" s="60"/>
      <c r="C85" s="60"/>
      <c r="D85" s="60"/>
      <c r="E85" s="60"/>
      <c r="F85" s="60"/>
      <c r="G85" s="60"/>
      <c r="H85" s="60"/>
      <c r="I85" s="60"/>
      <c r="J85" s="60"/>
      <c r="N85"/>
      <c r="O85"/>
      <c r="P85"/>
      <c r="Q85"/>
      <c r="R85"/>
      <c r="S85"/>
      <c r="T85"/>
      <c r="U85"/>
      <c r="V85"/>
      <c r="W85"/>
    </row>
    <row r="86" spans="1:23" x14ac:dyDescent="0.25">
      <c r="A86" s="60"/>
      <c r="B86" s="60"/>
      <c r="C86" s="60"/>
      <c r="D86" s="60"/>
      <c r="E86" s="60"/>
      <c r="F86" s="60"/>
      <c r="G86" s="60"/>
      <c r="H86" s="60"/>
      <c r="I86" s="60"/>
      <c r="J86" s="60"/>
      <c r="N86"/>
      <c r="O86"/>
      <c r="P86"/>
      <c r="Q86"/>
      <c r="R86"/>
      <c r="S86"/>
      <c r="T86"/>
      <c r="U86"/>
      <c r="V86"/>
      <c r="W86"/>
    </row>
    <row r="87" spans="1:23" x14ac:dyDescent="0.25">
      <c r="A87" s="60"/>
      <c r="B87" s="60"/>
      <c r="C87" s="60"/>
      <c r="D87" s="60"/>
      <c r="E87" s="60"/>
      <c r="F87" s="60"/>
      <c r="G87" s="60"/>
      <c r="H87" s="60"/>
      <c r="I87" s="60"/>
      <c r="J87" s="60"/>
      <c r="N87"/>
      <c r="O87"/>
      <c r="P87"/>
      <c r="Q87"/>
      <c r="R87"/>
      <c r="S87"/>
      <c r="T87"/>
      <c r="U87"/>
      <c r="V87"/>
      <c r="W87"/>
    </row>
    <row r="88" spans="1:23" x14ac:dyDescent="0.25">
      <c r="A88" s="60"/>
      <c r="B88" s="60"/>
      <c r="C88" s="60"/>
      <c r="D88" s="60"/>
      <c r="E88" s="60"/>
      <c r="F88" s="60"/>
      <c r="G88" s="60"/>
      <c r="H88" s="60"/>
      <c r="I88" s="60"/>
      <c r="J88" s="60"/>
      <c r="N88"/>
      <c r="O88"/>
      <c r="P88"/>
      <c r="Q88"/>
      <c r="R88"/>
      <c r="S88"/>
      <c r="T88"/>
      <c r="U88"/>
      <c r="V88"/>
      <c r="W88"/>
    </row>
    <row r="89" spans="1:23" x14ac:dyDescent="0.25">
      <c r="A89" s="60"/>
      <c r="B89" s="60"/>
      <c r="C89" s="60"/>
      <c r="D89" s="60"/>
      <c r="E89" s="60"/>
      <c r="F89" s="60"/>
      <c r="G89" s="60"/>
      <c r="H89" s="60"/>
      <c r="I89" s="60"/>
      <c r="J89" s="60"/>
      <c r="N89"/>
      <c r="O89"/>
      <c r="P89"/>
      <c r="Q89"/>
      <c r="R89"/>
      <c r="S89"/>
      <c r="T89"/>
      <c r="U89"/>
      <c r="V89"/>
      <c r="W89"/>
    </row>
    <row r="90" spans="1:23" x14ac:dyDescent="0.25">
      <c r="A90" s="60"/>
      <c r="B90" s="60"/>
      <c r="C90" s="60"/>
      <c r="D90" s="60"/>
      <c r="E90" s="60"/>
      <c r="F90" s="60"/>
      <c r="G90" s="60"/>
      <c r="H90" s="60"/>
      <c r="I90" s="60"/>
      <c r="J90" s="60"/>
      <c r="N90"/>
      <c r="O90"/>
      <c r="P90"/>
      <c r="Q90"/>
      <c r="R90"/>
      <c r="S90"/>
      <c r="T90"/>
      <c r="U90"/>
      <c r="V90"/>
      <c r="W90"/>
    </row>
    <row r="91" spans="1:23" x14ac:dyDescent="0.25">
      <c r="A91" s="60"/>
      <c r="B91" s="60"/>
      <c r="C91" s="60"/>
      <c r="D91" s="60"/>
      <c r="E91" s="60"/>
      <c r="F91" s="60"/>
      <c r="G91" s="60"/>
      <c r="H91" s="60"/>
      <c r="I91" s="60"/>
      <c r="J91" s="60"/>
      <c r="N91"/>
      <c r="O91"/>
      <c r="P91"/>
      <c r="Q91"/>
      <c r="R91"/>
      <c r="S91"/>
      <c r="T91"/>
      <c r="U91"/>
      <c r="V91"/>
      <c r="W91"/>
    </row>
    <row r="92" spans="1:23" x14ac:dyDescent="0.25">
      <c r="A92" s="60"/>
      <c r="B92" s="60"/>
      <c r="C92" s="60"/>
      <c r="D92" s="60"/>
      <c r="E92" s="60"/>
      <c r="F92" s="60"/>
      <c r="G92" s="60"/>
      <c r="H92" s="60"/>
      <c r="I92" s="60"/>
      <c r="J92" s="60"/>
      <c r="N92"/>
      <c r="O92"/>
      <c r="P92"/>
      <c r="Q92"/>
      <c r="R92"/>
      <c r="S92"/>
      <c r="T92"/>
      <c r="U92"/>
      <c r="V92"/>
      <c r="W92"/>
    </row>
    <row r="93" spans="1:23" x14ac:dyDescent="0.25">
      <c r="A93" s="60"/>
      <c r="B93" s="60"/>
      <c r="C93" s="60"/>
      <c r="D93" s="60"/>
      <c r="E93" s="60"/>
      <c r="F93" s="60"/>
      <c r="G93" s="60"/>
      <c r="H93" s="60"/>
      <c r="I93" s="60"/>
      <c r="J93" s="60"/>
      <c r="N93"/>
      <c r="O93"/>
      <c r="P93"/>
      <c r="Q93"/>
      <c r="R93"/>
      <c r="S93"/>
      <c r="T93"/>
      <c r="U93"/>
      <c r="V93"/>
      <c r="W93"/>
    </row>
    <row r="94" spans="1:23" x14ac:dyDescent="0.25">
      <c r="A94" s="60"/>
      <c r="B94" s="60"/>
      <c r="C94" s="60"/>
      <c r="D94" s="60"/>
      <c r="E94" s="60"/>
      <c r="F94" s="60"/>
      <c r="G94" s="60"/>
      <c r="H94" s="60"/>
      <c r="I94" s="60"/>
      <c r="J94" s="60"/>
      <c r="N94"/>
      <c r="O94"/>
      <c r="P94"/>
      <c r="Q94"/>
      <c r="R94"/>
      <c r="S94"/>
      <c r="T94"/>
      <c r="U94"/>
      <c r="V94"/>
      <c r="W94"/>
    </row>
    <row r="95" spans="1:23" x14ac:dyDescent="0.25">
      <c r="A95" s="60"/>
      <c r="B95" s="60"/>
      <c r="C95" s="60"/>
      <c r="D95" s="60"/>
      <c r="E95" s="60"/>
      <c r="F95" s="60"/>
      <c r="G95" s="60"/>
      <c r="H95" s="60"/>
      <c r="I95" s="60"/>
      <c r="J95" s="60"/>
      <c r="N95"/>
      <c r="O95"/>
      <c r="P95"/>
      <c r="Q95"/>
      <c r="R95"/>
      <c r="S95"/>
      <c r="T95"/>
      <c r="U95"/>
      <c r="V95"/>
      <c r="W95"/>
    </row>
    <row r="96" spans="1:23" x14ac:dyDescent="0.25">
      <c r="A96" s="60"/>
      <c r="B96" s="60"/>
      <c r="C96" s="60"/>
      <c r="D96" s="60"/>
      <c r="E96" s="60"/>
      <c r="F96" s="60"/>
      <c r="G96" s="60"/>
      <c r="H96" s="60"/>
      <c r="I96" s="60"/>
      <c r="J96" s="60"/>
      <c r="N96"/>
      <c r="O96"/>
      <c r="P96"/>
      <c r="Q96"/>
      <c r="R96"/>
      <c r="S96"/>
      <c r="T96"/>
      <c r="U96"/>
      <c r="V96"/>
      <c r="W96"/>
    </row>
    <row r="97" spans="1:23" x14ac:dyDescent="0.25">
      <c r="A97" s="60"/>
      <c r="B97" s="60"/>
      <c r="C97" s="60"/>
      <c r="D97" s="60"/>
      <c r="E97" s="60"/>
      <c r="F97" s="60"/>
      <c r="G97" s="60"/>
      <c r="H97" s="60"/>
      <c r="I97" s="60"/>
      <c r="J97" s="60"/>
      <c r="N97"/>
      <c r="O97"/>
      <c r="P97"/>
      <c r="Q97"/>
      <c r="R97"/>
      <c r="S97"/>
      <c r="T97"/>
      <c r="U97"/>
      <c r="V97"/>
      <c r="W97"/>
    </row>
    <row r="98" spans="1:23" x14ac:dyDescent="0.25">
      <c r="A98" s="60"/>
      <c r="B98" s="60"/>
      <c r="C98" s="60"/>
      <c r="D98" s="60"/>
      <c r="E98" s="60"/>
      <c r="F98" s="60"/>
      <c r="G98" s="60"/>
      <c r="H98" s="60"/>
      <c r="I98" s="60"/>
      <c r="J98" s="60"/>
      <c r="N98"/>
      <c r="O98"/>
      <c r="P98"/>
      <c r="Q98"/>
      <c r="R98"/>
      <c r="S98"/>
      <c r="T98"/>
      <c r="U98"/>
      <c r="V98"/>
      <c r="W98"/>
    </row>
    <row r="99" spans="1:23" x14ac:dyDescent="0.25">
      <c r="A99" s="60"/>
      <c r="B99" s="60"/>
      <c r="C99" s="60"/>
      <c r="D99" s="60"/>
      <c r="E99" s="60"/>
      <c r="F99" s="60"/>
      <c r="G99" s="60"/>
      <c r="H99" s="60"/>
      <c r="I99" s="60"/>
      <c r="J99" s="60"/>
      <c r="N99"/>
      <c r="O99"/>
      <c r="P99"/>
      <c r="Q99"/>
      <c r="R99"/>
      <c r="S99"/>
      <c r="T99"/>
      <c r="U99"/>
      <c r="V99"/>
      <c r="W99"/>
    </row>
    <row r="100" spans="1:23" x14ac:dyDescent="0.25">
      <c r="A100" s="60"/>
      <c r="B100" s="60"/>
      <c r="C100" s="60"/>
      <c r="D100" s="60"/>
      <c r="E100" s="60"/>
      <c r="F100" s="60"/>
      <c r="G100" s="60"/>
      <c r="H100" s="60"/>
      <c r="I100" s="60"/>
      <c r="J100" s="60"/>
      <c r="N100"/>
      <c r="O100"/>
      <c r="P100"/>
      <c r="Q100"/>
      <c r="R100"/>
      <c r="S100"/>
      <c r="T100"/>
      <c r="U100"/>
      <c r="V100"/>
      <c r="W100"/>
    </row>
    <row r="101" spans="1:23" x14ac:dyDescent="0.25">
      <c r="A101" s="60"/>
      <c r="B101" s="60"/>
      <c r="C101" s="60"/>
      <c r="D101" s="60"/>
      <c r="E101" s="60"/>
      <c r="F101" s="60"/>
      <c r="G101" s="60"/>
      <c r="H101" s="60"/>
      <c r="I101" s="60"/>
      <c r="J101" s="60"/>
      <c r="N101"/>
      <c r="O101"/>
      <c r="P101"/>
      <c r="Q101"/>
      <c r="R101"/>
      <c r="S101"/>
      <c r="T101"/>
      <c r="U101"/>
      <c r="V101"/>
      <c r="W101"/>
    </row>
    <row r="102" spans="1:23" x14ac:dyDescent="0.25">
      <c r="A102" s="60"/>
      <c r="B102" s="60"/>
      <c r="C102" s="60"/>
      <c r="D102" s="60"/>
      <c r="E102" s="60"/>
      <c r="F102" s="60"/>
      <c r="G102" s="60"/>
      <c r="H102" s="60"/>
      <c r="I102" s="60"/>
      <c r="J102" s="60"/>
      <c r="N102"/>
      <c r="O102"/>
      <c r="P102"/>
      <c r="Q102"/>
      <c r="R102"/>
      <c r="S102"/>
      <c r="T102"/>
      <c r="U102"/>
      <c r="V102"/>
      <c r="W102"/>
    </row>
    <row r="103" spans="1:23" x14ac:dyDescent="0.25">
      <c r="A103" s="60"/>
      <c r="B103" s="60"/>
      <c r="C103" s="60"/>
      <c r="D103" s="60"/>
      <c r="E103" s="60"/>
      <c r="F103" s="60"/>
      <c r="G103" s="60"/>
      <c r="H103" s="60"/>
      <c r="I103" s="60"/>
      <c r="J103" s="60"/>
      <c r="N103"/>
      <c r="O103"/>
      <c r="P103"/>
      <c r="Q103"/>
      <c r="R103"/>
      <c r="S103"/>
      <c r="T103"/>
      <c r="U103"/>
      <c r="V103"/>
      <c r="W103"/>
    </row>
    <row r="104" spans="1:23" x14ac:dyDescent="0.25">
      <c r="A104" s="60"/>
      <c r="B104" s="60"/>
      <c r="C104" s="60"/>
      <c r="D104" s="60"/>
      <c r="E104" s="60"/>
      <c r="F104" s="60"/>
      <c r="G104" s="60"/>
      <c r="H104" s="60"/>
      <c r="I104" s="60"/>
      <c r="J104" s="60"/>
      <c r="N104"/>
      <c r="O104"/>
      <c r="P104"/>
      <c r="Q104"/>
      <c r="R104"/>
      <c r="S104"/>
      <c r="T104"/>
      <c r="U104"/>
      <c r="V104"/>
      <c r="W104"/>
    </row>
    <row r="105" spans="1:23" x14ac:dyDescent="0.25">
      <c r="A105" s="60"/>
      <c r="B105" s="60"/>
      <c r="C105" s="60"/>
      <c r="D105" s="60"/>
      <c r="E105" s="60"/>
      <c r="F105" s="60"/>
      <c r="G105" s="60"/>
      <c r="H105" s="60"/>
      <c r="I105" s="60"/>
      <c r="J105" s="60"/>
      <c r="N105"/>
      <c r="O105"/>
      <c r="P105"/>
      <c r="Q105"/>
      <c r="R105"/>
      <c r="S105"/>
      <c r="T105"/>
      <c r="U105"/>
      <c r="V105"/>
      <c r="W105"/>
    </row>
    <row r="106" spans="1:23" x14ac:dyDescent="0.25">
      <c r="A106" s="60"/>
      <c r="B106" s="60"/>
      <c r="C106" s="60"/>
      <c r="D106" s="60"/>
      <c r="E106" s="60"/>
      <c r="F106" s="60"/>
      <c r="G106" s="60"/>
      <c r="H106" s="60"/>
      <c r="I106" s="60"/>
      <c r="J106" s="60"/>
      <c r="N106"/>
      <c r="O106"/>
      <c r="P106"/>
      <c r="Q106"/>
      <c r="R106"/>
      <c r="S106"/>
      <c r="T106"/>
      <c r="U106"/>
      <c r="V106"/>
      <c r="W106"/>
    </row>
    <row r="107" spans="1:23" x14ac:dyDescent="0.25">
      <c r="A107" s="60"/>
      <c r="B107" s="60"/>
      <c r="C107" s="60"/>
      <c r="D107" s="60"/>
      <c r="E107" s="60"/>
      <c r="F107" s="60"/>
      <c r="G107" s="60"/>
      <c r="H107" s="60"/>
      <c r="I107" s="60"/>
      <c r="J107" s="60"/>
      <c r="N107"/>
      <c r="O107"/>
      <c r="P107"/>
      <c r="Q107"/>
      <c r="R107"/>
      <c r="S107"/>
      <c r="T107"/>
      <c r="U107"/>
      <c r="V107"/>
      <c r="W107"/>
    </row>
    <row r="108" spans="1:23" x14ac:dyDescent="0.25">
      <c r="A108" s="60"/>
      <c r="B108" s="60"/>
      <c r="C108" s="60"/>
      <c r="D108" s="60"/>
      <c r="E108" s="60"/>
      <c r="F108" s="60"/>
      <c r="G108" s="60"/>
      <c r="H108" s="60"/>
      <c r="I108" s="60"/>
      <c r="J108" s="60"/>
      <c r="N108"/>
      <c r="O108"/>
      <c r="P108"/>
      <c r="Q108"/>
      <c r="R108"/>
      <c r="S108"/>
      <c r="T108"/>
      <c r="U108"/>
      <c r="V108"/>
      <c r="W108"/>
    </row>
    <row r="109" spans="1:23" x14ac:dyDescent="0.25">
      <c r="A109" s="60"/>
      <c r="B109" s="60"/>
      <c r="C109" s="60"/>
      <c r="D109" s="60"/>
      <c r="E109" s="60"/>
      <c r="F109" s="60"/>
      <c r="G109" s="60"/>
      <c r="H109" s="60"/>
      <c r="I109" s="60"/>
      <c r="J109" s="60"/>
      <c r="N109"/>
      <c r="O109"/>
      <c r="P109"/>
      <c r="Q109"/>
      <c r="R109"/>
      <c r="S109"/>
      <c r="T109"/>
      <c r="U109"/>
      <c r="V109"/>
      <c r="W109"/>
    </row>
    <row r="110" spans="1:23" x14ac:dyDescent="0.25">
      <c r="A110" s="60"/>
      <c r="B110" s="60"/>
      <c r="C110" s="60"/>
      <c r="D110" s="60"/>
      <c r="E110" s="60"/>
      <c r="F110" s="60"/>
      <c r="G110" s="60"/>
      <c r="H110" s="60"/>
      <c r="I110" s="60"/>
      <c r="J110" s="60"/>
      <c r="N110"/>
      <c r="O110"/>
      <c r="P110"/>
      <c r="Q110"/>
      <c r="R110"/>
      <c r="S110"/>
      <c r="T110"/>
      <c r="U110"/>
      <c r="V110"/>
      <c r="W110"/>
    </row>
    <row r="111" spans="1:23" x14ac:dyDescent="0.25">
      <c r="A111" s="60"/>
      <c r="B111" s="60"/>
      <c r="C111" s="60"/>
      <c r="D111" s="60"/>
      <c r="E111" s="60"/>
      <c r="F111" s="60"/>
      <c r="G111" s="60"/>
      <c r="H111" s="60"/>
      <c r="I111" s="60"/>
      <c r="J111" s="60"/>
      <c r="N111"/>
      <c r="O111"/>
      <c r="P111"/>
      <c r="Q111"/>
      <c r="R111"/>
      <c r="S111"/>
      <c r="T111"/>
      <c r="U111"/>
      <c r="V111"/>
      <c r="W111"/>
    </row>
    <row r="112" spans="1:23" x14ac:dyDescent="0.25">
      <c r="A112" s="60"/>
      <c r="B112" s="60"/>
      <c r="C112" s="60"/>
      <c r="D112" s="60"/>
      <c r="E112" s="60"/>
      <c r="F112" s="60"/>
      <c r="G112" s="60"/>
      <c r="H112" s="60"/>
      <c r="I112" s="60"/>
      <c r="J112" s="60"/>
      <c r="N112"/>
      <c r="O112"/>
      <c r="P112"/>
      <c r="Q112"/>
      <c r="R112"/>
      <c r="S112"/>
      <c r="T112"/>
      <c r="U112"/>
      <c r="V112"/>
      <c r="W112"/>
    </row>
    <row r="113" spans="1:23" x14ac:dyDescent="0.25">
      <c r="A113" s="60"/>
      <c r="B113" s="60"/>
      <c r="C113" s="60"/>
      <c r="D113" s="60"/>
      <c r="E113" s="60"/>
      <c r="F113" s="60"/>
      <c r="G113" s="60"/>
      <c r="H113" s="60"/>
      <c r="I113" s="60"/>
      <c r="J113" s="60"/>
      <c r="N113"/>
      <c r="O113"/>
      <c r="P113"/>
      <c r="Q113"/>
      <c r="R113"/>
      <c r="S113"/>
      <c r="T113"/>
      <c r="U113"/>
      <c r="V113"/>
      <c r="W113"/>
    </row>
    <row r="114" spans="1:23" x14ac:dyDescent="0.25">
      <c r="A114" s="60"/>
      <c r="B114" s="60"/>
      <c r="C114" s="60"/>
      <c r="D114" s="60"/>
      <c r="E114" s="60"/>
      <c r="F114" s="60"/>
      <c r="G114" s="60"/>
      <c r="H114" s="60"/>
      <c r="I114" s="60"/>
      <c r="J114" s="60"/>
      <c r="N114"/>
      <c r="O114"/>
      <c r="P114"/>
      <c r="Q114"/>
      <c r="R114"/>
      <c r="S114"/>
      <c r="T114"/>
      <c r="U114"/>
      <c r="V114"/>
      <c r="W114"/>
    </row>
    <row r="115" spans="1:23" x14ac:dyDescent="0.25">
      <c r="A115" s="60"/>
      <c r="B115" s="60"/>
      <c r="C115" s="60"/>
      <c r="D115" s="60"/>
      <c r="E115" s="60"/>
      <c r="F115" s="60"/>
      <c r="G115" s="60"/>
      <c r="H115" s="60"/>
      <c r="I115" s="60"/>
      <c r="J115" s="60"/>
      <c r="N115"/>
      <c r="O115"/>
      <c r="P115"/>
      <c r="Q115"/>
      <c r="R115"/>
      <c r="S115"/>
      <c r="T115"/>
      <c r="U115"/>
      <c r="V115"/>
      <c r="W115"/>
    </row>
    <row r="116" spans="1:23" x14ac:dyDescent="0.25">
      <c r="A116" s="60"/>
      <c r="B116" s="60"/>
      <c r="C116" s="60"/>
      <c r="D116" s="60"/>
      <c r="E116" s="60"/>
      <c r="F116" s="60"/>
      <c r="G116" s="60"/>
      <c r="H116" s="60"/>
      <c r="I116" s="60"/>
      <c r="J116" s="60"/>
      <c r="N116"/>
      <c r="O116"/>
      <c r="P116"/>
      <c r="Q116"/>
      <c r="R116"/>
      <c r="S116"/>
      <c r="T116"/>
      <c r="U116"/>
      <c r="V116"/>
      <c r="W116"/>
    </row>
    <row r="117" spans="1:23" x14ac:dyDescent="0.25">
      <c r="A117" s="60"/>
      <c r="B117" s="60"/>
      <c r="C117" s="60"/>
      <c r="D117" s="60"/>
      <c r="E117" s="60"/>
      <c r="F117" s="60"/>
      <c r="G117" s="60"/>
      <c r="H117" s="60"/>
      <c r="I117" s="60"/>
      <c r="J117" s="60"/>
      <c r="N117"/>
      <c r="O117"/>
      <c r="P117"/>
      <c r="Q117"/>
      <c r="R117"/>
      <c r="S117"/>
      <c r="T117"/>
      <c r="U117"/>
      <c r="V117"/>
      <c r="W117"/>
    </row>
    <row r="118" spans="1:23" x14ac:dyDescent="0.25">
      <c r="A118" s="60"/>
      <c r="B118" s="60"/>
      <c r="C118" s="60"/>
      <c r="D118" s="60"/>
      <c r="E118" s="60"/>
      <c r="F118" s="60"/>
      <c r="G118" s="60"/>
      <c r="H118" s="60"/>
      <c r="I118" s="60"/>
      <c r="J118" s="60"/>
      <c r="N118"/>
      <c r="O118"/>
      <c r="P118"/>
      <c r="Q118"/>
      <c r="R118"/>
      <c r="S118"/>
      <c r="T118"/>
      <c r="U118"/>
      <c r="V118"/>
      <c r="W118"/>
    </row>
    <row r="119" spans="1:23" x14ac:dyDescent="0.25">
      <c r="A119" s="60"/>
      <c r="B119" s="60"/>
      <c r="C119" s="60"/>
      <c r="D119" s="60"/>
      <c r="E119" s="60"/>
      <c r="F119" s="60"/>
      <c r="G119" s="60"/>
      <c r="H119" s="60"/>
      <c r="I119" s="60"/>
      <c r="J119" s="60"/>
      <c r="N119"/>
      <c r="O119"/>
      <c r="P119"/>
      <c r="Q119"/>
      <c r="R119"/>
      <c r="S119"/>
      <c r="T119"/>
      <c r="U119"/>
      <c r="V119"/>
      <c r="W119"/>
    </row>
    <row r="120" spans="1:23" x14ac:dyDescent="0.25">
      <c r="A120" s="60"/>
      <c r="B120" s="60"/>
      <c r="C120" s="60"/>
      <c r="D120" s="60"/>
      <c r="E120" s="60"/>
      <c r="F120" s="60"/>
      <c r="G120" s="60"/>
      <c r="H120" s="60"/>
      <c r="I120" s="60"/>
      <c r="J120" s="60"/>
      <c r="N120"/>
      <c r="O120"/>
      <c r="P120"/>
      <c r="Q120"/>
      <c r="R120"/>
      <c r="S120"/>
      <c r="T120"/>
      <c r="U120"/>
      <c r="V120"/>
      <c r="W120"/>
    </row>
    <row r="121" spans="1:23" x14ac:dyDescent="0.25">
      <c r="A121" s="60"/>
      <c r="B121" s="60"/>
      <c r="C121" s="60"/>
      <c r="D121" s="60"/>
      <c r="E121" s="60"/>
      <c r="F121" s="60"/>
      <c r="G121" s="60"/>
      <c r="H121" s="60"/>
      <c r="I121" s="60"/>
      <c r="J121" s="60"/>
      <c r="N121"/>
      <c r="O121"/>
      <c r="P121"/>
      <c r="Q121"/>
      <c r="R121"/>
      <c r="S121"/>
      <c r="T121"/>
      <c r="U121"/>
      <c r="V121"/>
      <c r="W121"/>
    </row>
    <row r="122" spans="1:23" x14ac:dyDescent="0.25">
      <c r="A122" s="60"/>
      <c r="B122" s="60"/>
      <c r="C122" s="60"/>
      <c r="D122" s="60"/>
      <c r="E122" s="60"/>
      <c r="F122" s="60"/>
      <c r="G122" s="60"/>
      <c r="H122" s="60"/>
      <c r="I122" s="60"/>
      <c r="J122" s="60"/>
      <c r="N122"/>
      <c r="O122"/>
      <c r="P122"/>
      <c r="Q122"/>
      <c r="R122"/>
      <c r="S122"/>
      <c r="T122"/>
      <c r="U122"/>
      <c r="V122"/>
      <c r="W122"/>
    </row>
    <row r="123" spans="1:23" x14ac:dyDescent="0.25">
      <c r="A123" s="60"/>
      <c r="B123" s="60"/>
      <c r="C123" s="60"/>
      <c r="D123" s="60"/>
      <c r="E123" s="60"/>
      <c r="F123" s="60"/>
      <c r="G123" s="60"/>
      <c r="H123" s="60"/>
      <c r="I123" s="60"/>
      <c r="J123" s="60"/>
      <c r="N123"/>
      <c r="O123"/>
      <c r="P123"/>
      <c r="Q123"/>
      <c r="R123"/>
      <c r="S123"/>
      <c r="T123"/>
      <c r="U123"/>
      <c r="V123"/>
      <c r="W123"/>
    </row>
    <row r="124" spans="1:23" x14ac:dyDescent="0.25">
      <c r="A124" s="60"/>
      <c r="B124" s="60"/>
      <c r="C124" s="60"/>
      <c r="D124" s="60"/>
      <c r="E124" s="60"/>
      <c r="F124" s="60"/>
      <c r="G124" s="60"/>
      <c r="H124" s="60"/>
      <c r="I124" s="60"/>
      <c r="J124" s="60"/>
      <c r="N124"/>
      <c r="O124"/>
      <c r="P124"/>
      <c r="Q124"/>
      <c r="R124"/>
      <c r="S124"/>
      <c r="T124"/>
      <c r="U124"/>
      <c r="V124"/>
      <c r="W124"/>
    </row>
    <row r="125" spans="1:23" x14ac:dyDescent="0.25">
      <c r="A125" s="60"/>
      <c r="B125" s="60"/>
      <c r="C125" s="60"/>
      <c r="D125" s="60"/>
      <c r="E125" s="60"/>
      <c r="F125" s="60"/>
      <c r="G125" s="60"/>
      <c r="H125" s="60"/>
      <c r="I125" s="60"/>
      <c r="J125" s="60"/>
      <c r="N125"/>
      <c r="O125"/>
      <c r="P125"/>
      <c r="Q125"/>
      <c r="R125"/>
      <c r="S125"/>
      <c r="T125"/>
      <c r="U125"/>
      <c r="V125"/>
      <c r="W125"/>
    </row>
    <row r="126" spans="1:23" x14ac:dyDescent="0.25">
      <c r="A126" s="60"/>
      <c r="B126" s="60"/>
      <c r="C126" s="60"/>
      <c r="D126" s="60"/>
      <c r="E126" s="60"/>
      <c r="F126" s="60"/>
      <c r="G126" s="60"/>
      <c r="H126" s="60"/>
      <c r="I126" s="60"/>
      <c r="J126" s="60"/>
      <c r="N126"/>
      <c r="O126"/>
      <c r="P126"/>
      <c r="Q126"/>
      <c r="R126"/>
      <c r="S126"/>
      <c r="T126"/>
      <c r="U126"/>
      <c r="V126"/>
      <c r="W126"/>
    </row>
    <row r="127" spans="1:23" x14ac:dyDescent="0.25">
      <c r="A127" s="60"/>
      <c r="B127" s="60"/>
      <c r="C127" s="60"/>
      <c r="D127" s="60"/>
      <c r="E127" s="60"/>
      <c r="F127" s="60"/>
      <c r="G127" s="60"/>
      <c r="H127" s="60"/>
      <c r="I127" s="60"/>
      <c r="J127" s="60"/>
      <c r="N127"/>
      <c r="O127"/>
      <c r="P127"/>
      <c r="Q127"/>
      <c r="R127"/>
      <c r="S127"/>
      <c r="T127"/>
      <c r="U127"/>
      <c r="V127"/>
      <c r="W127"/>
    </row>
    <row r="128" spans="1:23" x14ac:dyDescent="0.25">
      <c r="A128" s="60"/>
      <c r="B128" s="60"/>
      <c r="C128" s="60"/>
      <c r="D128" s="60"/>
      <c r="E128" s="60"/>
      <c r="F128" s="60"/>
      <c r="G128" s="60"/>
      <c r="H128" s="60"/>
      <c r="I128" s="60"/>
      <c r="J128" s="60"/>
      <c r="N128"/>
      <c r="O128"/>
      <c r="P128"/>
      <c r="Q128"/>
      <c r="R128"/>
      <c r="S128"/>
      <c r="T128"/>
      <c r="U128"/>
      <c r="V128"/>
      <c r="W128"/>
    </row>
    <row r="129" spans="1:23" x14ac:dyDescent="0.25">
      <c r="A129" s="60"/>
      <c r="B129" s="60"/>
      <c r="C129" s="60"/>
      <c r="D129" s="60"/>
      <c r="E129" s="60"/>
      <c r="F129" s="60"/>
      <c r="G129" s="60"/>
      <c r="H129" s="60"/>
      <c r="I129" s="60"/>
      <c r="J129" s="60"/>
      <c r="N129"/>
      <c r="O129"/>
      <c r="P129"/>
      <c r="Q129"/>
      <c r="R129"/>
      <c r="S129"/>
      <c r="T129"/>
      <c r="U129"/>
      <c r="V129"/>
      <c r="W129"/>
    </row>
    <row r="130" spans="1:23" x14ac:dyDescent="0.25">
      <c r="A130" s="60"/>
      <c r="B130" s="60"/>
      <c r="C130" s="60"/>
      <c r="D130" s="60"/>
      <c r="E130" s="60"/>
      <c r="F130" s="60"/>
      <c r="G130" s="60"/>
      <c r="H130" s="60"/>
      <c r="I130" s="60"/>
      <c r="J130" s="60"/>
      <c r="N130"/>
      <c r="O130"/>
      <c r="P130"/>
      <c r="Q130"/>
      <c r="R130"/>
      <c r="S130"/>
      <c r="T130"/>
      <c r="U130"/>
      <c r="V130"/>
      <c r="W130"/>
    </row>
    <row r="131" spans="1:23" x14ac:dyDescent="0.25">
      <c r="A131" s="60"/>
      <c r="B131" s="60"/>
      <c r="C131" s="60"/>
      <c r="D131" s="60"/>
      <c r="E131" s="60"/>
      <c r="F131" s="60"/>
      <c r="G131" s="60"/>
      <c r="H131" s="60"/>
      <c r="I131" s="60"/>
      <c r="J131" s="60"/>
      <c r="N131"/>
      <c r="O131"/>
      <c r="P131"/>
      <c r="Q131"/>
      <c r="R131"/>
      <c r="S131"/>
      <c r="T131"/>
      <c r="U131"/>
      <c r="V131"/>
      <c r="W131"/>
    </row>
    <row r="132" spans="1:23" x14ac:dyDescent="0.25">
      <c r="A132" s="60"/>
      <c r="B132" s="60"/>
      <c r="C132" s="60"/>
      <c r="D132" s="60"/>
      <c r="E132" s="60"/>
      <c r="F132" s="60"/>
      <c r="G132" s="60"/>
      <c r="H132" s="60"/>
      <c r="I132" s="60"/>
      <c r="J132" s="60"/>
      <c r="N132"/>
      <c r="O132"/>
      <c r="P132"/>
      <c r="Q132"/>
      <c r="R132"/>
      <c r="S132"/>
      <c r="T132"/>
      <c r="U132"/>
      <c r="V132"/>
      <c r="W132"/>
    </row>
    <row r="133" spans="1:23" x14ac:dyDescent="0.25">
      <c r="A133" s="60"/>
      <c r="B133" s="60"/>
      <c r="C133" s="60"/>
      <c r="D133" s="60"/>
      <c r="E133" s="60"/>
      <c r="F133" s="60"/>
      <c r="G133" s="60"/>
      <c r="H133" s="60"/>
      <c r="I133" s="60"/>
      <c r="J133" s="60"/>
      <c r="N133"/>
      <c r="O133"/>
      <c r="P133"/>
      <c r="Q133"/>
      <c r="R133"/>
      <c r="S133"/>
      <c r="T133"/>
      <c r="U133"/>
      <c r="V133"/>
      <c r="W133"/>
    </row>
    <row r="134" spans="1:23" x14ac:dyDescent="0.25">
      <c r="A134" s="60"/>
      <c r="B134" s="60"/>
      <c r="C134" s="60"/>
      <c r="D134" s="60"/>
      <c r="E134" s="60"/>
      <c r="F134" s="60"/>
      <c r="G134" s="60"/>
      <c r="H134" s="60"/>
      <c r="I134" s="60"/>
      <c r="J134" s="60"/>
      <c r="N134"/>
      <c r="O134"/>
      <c r="P134"/>
      <c r="Q134"/>
      <c r="R134"/>
      <c r="S134"/>
      <c r="T134"/>
      <c r="U134"/>
      <c r="V134"/>
      <c r="W134"/>
    </row>
    <row r="135" spans="1:23" x14ac:dyDescent="0.25">
      <c r="A135" s="60"/>
      <c r="B135" s="60"/>
      <c r="C135" s="60"/>
      <c r="D135" s="60"/>
      <c r="E135" s="60"/>
      <c r="F135" s="60"/>
      <c r="G135" s="60"/>
      <c r="H135" s="60"/>
      <c r="I135" s="60"/>
      <c r="J135" s="60"/>
      <c r="N135"/>
      <c r="O135"/>
      <c r="P135"/>
      <c r="Q135"/>
      <c r="R135"/>
      <c r="S135"/>
      <c r="T135"/>
      <c r="U135"/>
      <c r="V135"/>
      <c r="W135"/>
    </row>
    <row r="136" spans="1:23" x14ac:dyDescent="0.25">
      <c r="A136" s="60"/>
      <c r="B136" s="60"/>
      <c r="C136" s="60"/>
      <c r="D136" s="60"/>
      <c r="E136" s="60"/>
      <c r="F136" s="60"/>
      <c r="G136" s="60"/>
      <c r="H136" s="60"/>
      <c r="I136" s="60"/>
      <c r="J136" s="60"/>
      <c r="N136"/>
      <c r="O136"/>
      <c r="P136"/>
      <c r="Q136"/>
      <c r="R136"/>
      <c r="S136"/>
      <c r="T136"/>
      <c r="U136"/>
      <c r="V136"/>
      <c r="W136"/>
    </row>
    <row r="137" spans="1:23" x14ac:dyDescent="0.25">
      <c r="A137" s="60"/>
      <c r="B137" s="60"/>
      <c r="C137" s="60"/>
      <c r="D137" s="60"/>
      <c r="E137" s="60"/>
      <c r="F137" s="60"/>
      <c r="G137" s="60"/>
      <c r="H137" s="60"/>
      <c r="I137" s="60"/>
      <c r="J137" s="60"/>
      <c r="N137"/>
      <c r="O137"/>
      <c r="P137"/>
      <c r="Q137"/>
      <c r="R137"/>
      <c r="S137"/>
      <c r="T137"/>
      <c r="U137"/>
      <c r="V137"/>
      <c r="W137"/>
    </row>
    <row r="138" spans="1:23" x14ac:dyDescent="0.25">
      <c r="A138" s="60"/>
      <c r="B138" s="60"/>
      <c r="C138" s="60"/>
      <c r="D138" s="60"/>
      <c r="E138" s="60"/>
      <c r="F138" s="60"/>
      <c r="G138" s="60"/>
      <c r="H138" s="60"/>
      <c r="I138" s="60"/>
      <c r="J138" s="60"/>
      <c r="N138"/>
      <c r="O138"/>
      <c r="P138"/>
      <c r="Q138"/>
      <c r="R138"/>
      <c r="S138"/>
      <c r="T138"/>
      <c r="U138"/>
      <c r="V138"/>
      <c r="W138"/>
    </row>
    <row r="139" spans="1:23" x14ac:dyDescent="0.25">
      <c r="A139" s="60"/>
      <c r="B139" s="60"/>
      <c r="C139" s="60"/>
      <c r="D139" s="60"/>
      <c r="E139" s="60"/>
      <c r="F139" s="60"/>
      <c r="G139" s="60"/>
      <c r="H139" s="60"/>
      <c r="I139" s="60"/>
      <c r="J139" s="60"/>
      <c r="N139"/>
      <c r="O139"/>
      <c r="P139"/>
      <c r="Q139"/>
      <c r="R139"/>
      <c r="S139"/>
      <c r="T139"/>
      <c r="U139"/>
      <c r="V139"/>
      <c r="W139"/>
    </row>
    <row r="140" spans="1:23" x14ac:dyDescent="0.25">
      <c r="A140" s="60"/>
      <c r="B140" s="60"/>
      <c r="C140" s="60"/>
      <c r="D140" s="60"/>
      <c r="E140" s="60"/>
      <c r="F140" s="60"/>
      <c r="G140" s="60"/>
      <c r="H140" s="60"/>
      <c r="I140" s="60"/>
      <c r="J140" s="60"/>
      <c r="N140"/>
      <c r="O140"/>
      <c r="P140"/>
      <c r="Q140"/>
      <c r="R140"/>
      <c r="S140"/>
      <c r="T140"/>
      <c r="U140"/>
      <c r="V140"/>
      <c r="W140"/>
    </row>
    <row r="141" spans="1:23" x14ac:dyDescent="0.25">
      <c r="A141" s="60"/>
      <c r="B141" s="60"/>
      <c r="C141" s="60"/>
      <c r="D141" s="60"/>
      <c r="E141" s="60"/>
      <c r="F141" s="60"/>
      <c r="G141" s="60"/>
      <c r="H141" s="60"/>
      <c r="I141" s="60"/>
      <c r="J141" s="60"/>
      <c r="N141"/>
      <c r="O141"/>
      <c r="P141"/>
      <c r="Q141"/>
      <c r="R141"/>
      <c r="S141"/>
      <c r="T141"/>
      <c r="U141"/>
      <c r="V141"/>
      <c r="W141"/>
    </row>
    <row r="142" spans="1:23" x14ac:dyDescent="0.25">
      <c r="A142" s="60"/>
      <c r="B142" s="60"/>
      <c r="C142" s="60"/>
      <c r="D142" s="60"/>
      <c r="E142" s="60"/>
      <c r="F142" s="60"/>
      <c r="G142" s="60"/>
      <c r="H142" s="60"/>
      <c r="I142" s="60"/>
      <c r="J142" s="60"/>
      <c r="N142"/>
      <c r="O142"/>
      <c r="P142"/>
      <c r="Q142"/>
      <c r="R142"/>
      <c r="S142"/>
      <c r="T142"/>
      <c r="U142"/>
      <c r="V142"/>
      <c r="W142"/>
    </row>
    <row r="143" spans="1:23" x14ac:dyDescent="0.25">
      <c r="A143" s="60"/>
      <c r="B143" s="60"/>
      <c r="C143" s="60"/>
      <c r="D143" s="60"/>
      <c r="E143" s="60"/>
      <c r="F143" s="60"/>
      <c r="G143" s="60"/>
      <c r="H143" s="60"/>
      <c r="I143" s="60"/>
      <c r="J143" s="60"/>
      <c r="N143"/>
      <c r="O143"/>
      <c r="P143"/>
      <c r="Q143"/>
      <c r="R143"/>
      <c r="S143"/>
      <c r="T143"/>
      <c r="U143"/>
      <c r="V143"/>
      <c r="W143"/>
    </row>
    <row r="144" spans="1:23" x14ac:dyDescent="0.25">
      <c r="A144" s="60"/>
      <c r="B144" s="60"/>
      <c r="C144" s="60"/>
      <c r="D144" s="60"/>
      <c r="E144" s="60"/>
      <c r="F144" s="60"/>
      <c r="G144" s="60"/>
      <c r="H144" s="60"/>
      <c r="I144" s="60"/>
      <c r="J144" s="60"/>
      <c r="N144"/>
      <c r="O144"/>
      <c r="P144"/>
      <c r="Q144"/>
      <c r="R144"/>
      <c r="S144"/>
      <c r="T144"/>
      <c r="U144"/>
      <c r="V144"/>
      <c r="W144"/>
    </row>
    <row r="145" spans="1:23" x14ac:dyDescent="0.25">
      <c r="A145" s="60"/>
      <c r="B145" s="60"/>
      <c r="C145" s="60"/>
      <c r="D145" s="60"/>
      <c r="E145" s="60"/>
      <c r="F145" s="60"/>
      <c r="G145" s="60"/>
      <c r="H145" s="60"/>
      <c r="I145" s="60"/>
      <c r="J145" s="60"/>
      <c r="N145"/>
      <c r="O145"/>
      <c r="P145"/>
      <c r="Q145"/>
      <c r="R145"/>
      <c r="S145"/>
      <c r="T145"/>
      <c r="U145"/>
      <c r="V145"/>
      <c r="W145"/>
    </row>
    <row r="146" spans="1:23" x14ac:dyDescent="0.25">
      <c r="A146" s="60"/>
      <c r="B146" s="60"/>
      <c r="C146" s="60"/>
      <c r="D146" s="60"/>
      <c r="E146" s="60"/>
      <c r="F146" s="60"/>
      <c r="G146" s="60"/>
      <c r="H146" s="60"/>
      <c r="I146" s="60"/>
      <c r="J146" s="60"/>
      <c r="N146"/>
      <c r="O146"/>
      <c r="P146"/>
      <c r="Q146"/>
      <c r="R146"/>
      <c r="S146"/>
      <c r="T146"/>
      <c r="U146"/>
      <c r="V146"/>
      <c r="W146"/>
    </row>
    <row r="147" spans="1:23" x14ac:dyDescent="0.25">
      <c r="A147" s="60"/>
      <c r="B147" s="60"/>
      <c r="C147" s="60"/>
      <c r="D147" s="60"/>
      <c r="E147" s="60"/>
      <c r="F147" s="60"/>
      <c r="G147" s="60"/>
      <c r="H147" s="60"/>
      <c r="I147" s="60"/>
      <c r="J147" s="60"/>
      <c r="N147"/>
      <c r="O147"/>
      <c r="P147"/>
      <c r="Q147"/>
      <c r="R147"/>
      <c r="S147"/>
      <c r="T147"/>
      <c r="U147"/>
      <c r="V147"/>
      <c r="W147"/>
    </row>
    <row r="148" spans="1:23" x14ac:dyDescent="0.25">
      <c r="A148" s="60"/>
      <c r="B148" s="60"/>
      <c r="C148" s="60"/>
      <c r="D148" s="60"/>
      <c r="E148" s="60"/>
      <c r="F148" s="60"/>
      <c r="G148" s="60"/>
      <c r="H148" s="60"/>
      <c r="I148" s="60"/>
      <c r="J148" s="60"/>
      <c r="N148"/>
      <c r="O148"/>
      <c r="P148"/>
      <c r="Q148"/>
      <c r="R148"/>
      <c r="S148"/>
      <c r="T148"/>
      <c r="U148"/>
      <c r="V148"/>
      <c r="W148"/>
    </row>
    <row r="149" spans="1:23" x14ac:dyDescent="0.25">
      <c r="A149" s="60"/>
      <c r="B149" s="60"/>
      <c r="C149" s="60"/>
      <c r="D149" s="60"/>
      <c r="E149" s="60"/>
      <c r="F149" s="60"/>
      <c r="G149" s="60"/>
      <c r="H149" s="60"/>
      <c r="I149" s="60"/>
      <c r="J149" s="60"/>
      <c r="N149"/>
      <c r="O149"/>
      <c r="P149"/>
      <c r="Q149"/>
      <c r="R149"/>
      <c r="S149"/>
      <c r="T149"/>
      <c r="U149"/>
      <c r="V149"/>
      <c r="W149"/>
    </row>
    <row r="150" spans="1:23" x14ac:dyDescent="0.25">
      <c r="A150" s="60"/>
      <c r="B150" s="60"/>
      <c r="C150" s="60"/>
      <c r="D150" s="60"/>
      <c r="E150" s="60"/>
      <c r="F150" s="60"/>
      <c r="G150" s="60"/>
      <c r="H150" s="60"/>
      <c r="I150" s="60"/>
      <c r="J150" s="60"/>
      <c r="N150"/>
      <c r="O150"/>
      <c r="P150"/>
      <c r="Q150"/>
      <c r="R150"/>
      <c r="S150"/>
      <c r="T150"/>
      <c r="U150"/>
      <c r="V150"/>
      <c r="W150"/>
    </row>
    <row r="151" spans="1:23" x14ac:dyDescent="0.25">
      <c r="A151" s="60"/>
      <c r="B151" s="60"/>
      <c r="C151" s="60"/>
      <c r="D151" s="60"/>
      <c r="E151" s="60"/>
      <c r="F151" s="60"/>
      <c r="G151" s="60"/>
      <c r="H151" s="60"/>
      <c r="I151" s="60"/>
      <c r="J151" s="60"/>
      <c r="N151"/>
      <c r="O151"/>
      <c r="P151"/>
      <c r="Q151"/>
      <c r="R151"/>
      <c r="S151"/>
      <c r="T151"/>
      <c r="U151"/>
      <c r="V151"/>
      <c r="W151"/>
    </row>
    <row r="152" spans="1:23" x14ac:dyDescent="0.25">
      <c r="A152" s="60"/>
      <c r="B152" s="60"/>
      <c r="C152" s="60"/>
      <c r="D152" s="60"/>
      <c r="E152" s="60"/>
      <c r="F152" s="60"/>
      <c r="G152" s="60"/>
      <c r="H152" s="60"/>
      <c r="I152" s="60"/>
      <c r="J152" s="60"/>
      <c r="N152"/>
      <c r="O152"/>
      <c r="P152"/>
      <c r="Q152"/>
      <c r="R152"/>
      <c r="S152"/>
      <c r="T152"/>
      <c r="U152"/>
      <c r="V152"/>
      <c r="W152"/>
    </row>
    <row r="153" spans="1:23" x14ac:dyDescent="0.25">
      <c r="A153" s="60"/>
      <c r="B153" s="60"/>
      <c r="C153" s="60"/>
      <c r="D153" s="60"/>
      <c r="E153" s="60"/>
      <c r="F153" s="60"/>
      <c r="G153" s="60"/>
      <c r="H153" s="60"/>
      <c r="I153" s="60"/>
      <c r="J153" s="60"/>
      <c r="N153"/>
      <c r="O153"/>
      <c r="P153"/>
      <c r="Q153"/>
      <c r="R153"/>
      <c r="S153"/>
      <c r="T153"/>
      <c r="U153"/>
      <c r="V153"/>
      <c r="W153"/>
    </row>
    <row r="154" spans="1:23" x14ac:dyDescent="0.25">
      <c r="A154" s="60"/>
      <c r="B154" s="60"/>
      <c r="C154" s="60"/>
      <c r="D154" s="60"/>
      <c r="E154" s="60"/>
      <c r="F154" s="60"/>
      <c r="G154" s="60"/>
      <c r="H154" s="60"/>
      <c r="I154" s="60"/>
      <c r="J154" s="60"/>
      <c r="N154"/>
      <c r="O154"/>
      <c r="P154"/>
      <c r="Q154"/>
      <c r="R154"/>
      <c r="S154"/>
      <c r="T154"/>
      <c r="U154"/>
      <c r="V154"/>
      <c r="W154"/>
    </row>
    <row r="155" spans="1:23" x14ac:dyDescent="0.25">
      <c r="A155" s="60"/>
      <c r="B155" s="60"/>
      <c r="C155" s="60"/>
      <c r="D155" s="60"/>
      <c r="E155" s="60"/>
      <c r="F155" s="60"/>
      <c r="G155" s="60"/>
      <c r="H155" s="60"/>
      <c r="I155" s="60"/>
      <c r="J155" s="60"/>
      <c r="N155"/>
      <c r="O155"/>
      <c r="P155"/>
      <c r="Q155"/>
      <c r="R155"/>
      <c r="S155"/>
      <c r="T155"/>
      <c r="U155"/>
      <c r="V155"/>
      <c r="W155"/>
    </row>
    <row r="156" spans="1:23" x14ac:dyDescent="0.25">
      <c r="A156" s="60"/>
      <c r="B156" s="60"/>
      <c r="C156" s="60"/>
      <c r="D156" s="60"/>
      <c r="E156" s="60"/>
      <c r="F156" s="60"/>
      <c r="G156" s="60"/>
      <c r="H156" s="60"/>
      <c r="I156" s="60"/>
      <c r="J156" s="60"/>
      <c r="N156"/>
      <c r="O156"/>
      <c r="P156"/>
      <c r="Q156"/>
      <c r="R156"/>
      <c r="S156"/>
      <c r="T156"/>
      <c r="U156"/>
      <c r="V156"/>
      <c r="W156"/>
    </row>
    <row r="157" spans="1:23" x14ac:dyDescent="0.25">
      <c r="A157" s="60"/>
      <c r="B157" s="60"/>
      <c r="C157" s="60"/>
      <c r="D157" s="60"/>
      <c r="E157" s="60"/>
      <c r="F157" s="60"/>
      <c r="G157" s="60"/>
      <c r="H157" s="60"/>
      <c r="I157" s="60"/>
      <c r="J157" s="60"/>
      <c r="N157"/>
      <c r="O157"/>
      <c r="P157"/>
      <c r="Q157"/>
      <c r="R157"/>
      <c r="S157"/>
      <c r="T157"/>
      <c r="U157"/>
      <c r="V157"/>
      <c r="W157"/>
    </row>
    <row r="158" spans="1:23" x14ac:dyDescent="0.25">
      <c r="A158" s="60"/>
      <c r="B158" s="60"/>
      <c r="C158" s="60"/>
      <c r="D158" s="60"/>
      <c r="E158" s="60"/>
      <c r="F158" s="60"/>
      <c r="G158" s="60"/>
      <c r="H158" s="60"/>
      <c r="I158" s="60"/>
      <c r="J158" s="60"/>
      <c r="N158"/>
      <c r="O158"/>
      <c r="P158"/>
      <c r="Q158"/>
      <c r="R158"/>
      <c r="S158"/>
      <c r="T158"/>
      <c r="U158"/>
      <c r="V158"/>
      <c r="W158"/>
    </row>
    <row r="159" spans="1:23" x14ac:dyDescent="0.25">
      <c r="A159" s="60"/>
      <c r="B159" s="60"/>
      <c r="C159" s="60"/>
      <c r="D159" s="60"/>
      <c r="E159" s="60"/>
      <c r="F159" s="60"/>
      <c r="G159" s="60"/>
      <c r="H159" s="60"/>
      <c r="I159" s="60"/>
      <c r="J159" s="60"/>
      <c r="N159"/>
      <c r="O159"/>
      <c r="P159"/>
      <c r="Q159"/>
      <c r="R159"/>
      <c r="S159"/>
      <c r="T159"/>
      <c r="U159"/>
      <c r="V159"/>
      <c r="W159"/>
    </row>
    <row r="160" spans="1:23" x14ac:dyDescent="0.25">
      <c r="A160" s="60"/>
      <c r="B160" s="60"/>
      <c r="C160" s="60"/>
      <c r="D160" s="60"/>
      <c r="E160" s="60"/>
      <c r="F160" s="60"/>
      <c r="G160" s="60"/>
      <c r="H160" s="60"/>
      <c r="I160" s="60"/>
      <c r="J160" s="60"/>
      <c r="N160"/>
      <c r="O160"/>
      <c r="P160"/>
      <c r="Q160"/>
      <c r="R160"/>
      <c r="S160"/>
      <c r="T160"/>
      <c r="U160"/>
      <c r="V160"/>
      <c r="W160"/>
    </row>
    <row r="161" spans="1:23" x14ac:dyDescent="0.25">
      <c r="A161" s="60"/>
      <c r="B161" s="60"/>
      <c r="C161" s="60"/>
      <c r="D161" s="60"/>
      <c r="E161" s="60"/>
      <c r="F161" s="60"/>
      <c r="G161" s="60"/>
      <c r="H161" s="60"/>
      <c r="I161" s="60"/>
      <c r="J161" s="60"/>
      <c r="N161"/>
      <c r="O161"/>
      <c r="P161"/>
      <c r="Q161"/>
      <c r="R161"/>
      <c r="S161"/>
      <c r="T161"/>
      <c r="U161"/>
      <c r="V161"/>
      <c r="W161"/>
    </row>
    <row r="162" spans="1:23" x14ac:dyDescent="0.25">
      <c r="A162" s="60"/>
      <c r="B162" s="60"/>
      <c r="C162" s="60"/>
      <c r="D162" s="60"/>
      <c r="E162" s="60"/>
      <c r="F162" s="60"/>
      <c r="G162" s="60"/>
      <c r="H162" s="60"/>
      <c r="I162" s="60"/>
      <c r="J162" s="60"/>
      <c r="N162"/>
      <c r="O162"/>
      <c r="P162"/>
      <c r="Q162"/>
      <c r="R162"/>
      <c r="S162"/>
      <c r="T162"/>
      <c r="U162"/>
      <c r="V162"/>
      <c r="W162"/>
    </row>
    <row r="163" spans="1:23" x14ac:dyDescent="0.25">
      <c r="A163" s="60"/>
      <c r="B163" s="60"/>
      <c r="C163" s="60"/>
      <c r="D163" s="60"/>
      <c r="E163" s="60"/>
      <c r="F163" s="60"/>
      <c r="G163" s="60"/>
      <c r="H163" s="60"/>
      <c r="I163" s="60"/>
      <c r="J163" s="60"/>
      <c r="N163"/>
      <c r="O163"/>
      <c r="P163"/>
      <c r="Q163"/>
      <c r="R163"/>
      <c r="S163"/>
      <c r="T163"/>
      <c r="U163"/>
      <c r="V163"/>
      <c r="W163"/>
    </row>
    <row r="164" spans="1:23" x14ac:dyDescent="0.25">
      <c r="A164" s="60"/>
      <c r="B164" s="60"/>
      <c r="C164" s="60"/>
      <c r="D164" s="60"/>
      <c r="E164" s="60"/>
      <c r="F164" s="60"/>
      <c r="G164" s="60"/>
      <c r="H164" s="60"/>
      <c r="I164" s="60"/>
      <c r="J164" s="60"/>
      <c r="N164"/>
      <c r="O164"/>
      <c r="P164"/>
      <c r="Q164"/>
      <c r="R164"/>
      <c r="S164"/>
      <c r="T164"/>
      <c r="U164"/>
      <c r="V164"/>
      <c r="W164"/>
    </row>
    <row r="165" spans="1:23" x14ac:dyDescent="0.25">
      <c r="A165" s="60"/>
      <c r="B165" s="60"/>
      <c r="C165" s="60"/>
      <c r="D165" s="60"/>
      <c r="E165" s="60"/>
      <c r="F165" s="60"/>
      <c r="G165" s="60"/>
      <c r="H165" s="60"/>
      <c r="I165" s="60"/>
      <c r="J165" s="60"/>
      <c r="N165"/>
      <c r="O165"/>
      <c r="P165"/>
      <c r="Q165"/>
      <c r="R165"/>
      <c r="S165"/>
      <c r="T165"/>
      <c r="U165"/>
      <c r="V165"/>
      <c r="W165"/>
    </row>
    <row r="166" spans="1:23" x14ac:dyDescent="0.25">
      <c r="A166" s="60"/>
      <c r="B166" s="60"/>
      <c r="C166" s="60"/>
      <c r="D166" s="60"/>
      <c r="E166" s="60"/>
      <c r="F166" s="60"/>
      <c r="G166" s="60"/>
      <c r="H166" s="60"/>
      <c r="I166" s="60"/>
      <c r="J166" s="60"/>
      <c r="N166"/>
      <c r="O166"/>
      <c r="P166"/>
      <c r="Q166"/>
      <c r="R166"/>
      <c r="S166"/>
      <c r="T166"/>
      <c r="U166"/>
      <c r="V166"/>
      <c r="W166"/>
    </row>
    <row r="167" spans="1:23" x14ac:dyDescent="0.25">
      <c r="A167" s="60"/>
      <c r="B167" s="60"/>
      <c r="C167" s="60"/>
      <c r="D167" s="60"/>
      <c r="E167" s="60"/>
      <c r="F167" s="60"/>
      <c r="G167" s="60"/>
      <c r="H167" s="60"/>
      <c r="I167" s="60"/>
      <c r="J167" s="60"/>
      <c r="N167"/>
      <c r="O167"/>
      <c r="P167"/>
      <c r="Q167"/>
      <c r="R167"/>
      <c r="S167"/>
      <c r="T167"/>
      <c r="U167"/>
      <c r="V167"/>
      <c r="W167"/>
    </row>
    <row r="168" spans="1:23" x14ac:dyDescent="0.25">
      <c r="A168" s="60"/>
      <c r="B168" s="60"/>
      <c r="C168" s="60"/>
      <c r="D168" s="60"/>
      <c r="E168" s="60"/>
      <c r="F168" s="60"/>
      <c r="G168" s="60"/>
      <c r="H168" s="60"/>
      <c r="I168" s="60"/>
      <c r="J168" s="60"/>
      <c r="N168"/>
      <c r="O168"/>
      <c r="P168"/>
      <c r="Q168"/>
      <c r="R168"/>
      <c r="S168"/>
      <c r="T168"/>
      <c r="U168"/>
      <c r="V168"/>
      <c r="W168"/>
    </row>
    <row r="169" spans="1:23" x14ac:dyDescent="0.25">
      <c r="A169" s="60"/>
      <c r="B169" s="60"/>
      <c r="C169" s="60"/>
      <c r="D169" s="60"/>
      <c r="E169" s="60"/>
      <c r="F169" s="60"/>
      <c r="G169" s="60"/>
      <c r="H169" s="60"/>
      <c r="I169" s="60"/>
      <c r="J169" s="60"/>
      <c r="N169"/>
      <c r="O169"/>
      <c r="P169"/>
      <c r="Q169"/>
      <c r="R169"/>
      <c r="S169"/>
      <c r="T169"/>
      <c r="U169"/>
      <c r="V169"/>
      <c r="W169"/>
    </row>
    <row r="170" spans="1:23" x14ac:dyDescent="0.25">
      <c r="A170" s="60"/>
      <c r="B170" s="60"/>
      <c r="C170" s="60"/>
      <c r="D170" s="60"/>
      <c r="E170" s="60"/>
      <c r="F170" s="60"/>
      <c r="G170" s="60"/>
      <c r="H170" s="60"/>
      <c r="I170" s="60"/>
      <c r="J170" s="60"/>
      <c r="N170"/>
      <c r="O170"/>
      <c r="P170"/>
      <c r="Q170"/>
      <c r="R170"/>
      <c r="S170"/>
      <c r="T170"/>
      <c r="U170"/>
      <c r="V170"/>
      <c r="W170"/>
    </row>
    <row r="171" spans="1:23" x14ac:dyDescent="0.25">
      <c r="A171" s="60"/>
      <c r="B171" s="60"/>
      <c r="C171" s="60"/>
      <c r="D171" s="60"/>
      <c r="E171" s="60"/>
      <c r="F171" s="60"/>
      <c r="G171" s="60"/>
      <c r="H171" s="60"/>
      <c r="I171" s="60"/>
      <c r="J171" s="60"/>
      <c r="N171"/>
      <c r="O171"/>
      <c r="P171"/>
      <c r="Q171"/>
      <c r="R171"/>
      <c r="S171"/>
      <c r="T171"/>
      <c r="U171"/>
      <c r="V171"/>
      <c r="W171"/>
    </row>
    <row r="172" spans="1:23" x14ac:dyDescent="0.25">
      <c r="A172" s="60"/>
      <c r="B172" s="60"/>
      <c r="C172" s="60"/>
      <c r="D172" s="60"/>
      <c r="E172" s="60"/>
      <c r="F172" s="60"/>
      <c r="G172" s="60"/>
      <c r="H172" s="60"/>
      <c r="I172" s="60"/>
      <c r="J172" s="60"/>
      <c r="N172"/>
      <c r="O172"/>
      <c r="P172"/>
      <c r="Q172"/>
      <c r="R172"/>
      <c r="S172"/>
      <c r="T172"/>
      <c r="U172"/>
      <c r="V172"/>
      <c r="W172"/>
    </row>
    <row r="173" spans="1:23" x14ac:dyDescent="0.25">
      <c r="A173" s="60"/>
      <c r="B173" s="60"/>
      <c r="C173" s="60"/>
      <c r="D173" s="60"/>
      <c r="E173" s="60"/>
      <c r="F173" s="60"/>
      <c r="G173" s="60"/>
      <c r="H173" s="60"/>
      <c r="I173" s="60"/>
      <c r="J173" s="60"/>
      <c r="N173"/>
      <c r="O173"/>
      <c r="P173"/>
      <c r="Q173"/>
      <c r="R173"/>
      <c r="S173"/>
      <c r="T173"/>
      <c r="U173"/>
      <c r="V173"/>
      <c r="W173"/>
    </row>
    <row r="174" spans="1:23" x14ac:dyDescent="0.25">
      <c r="A174" s="60"/>
      <c r="B174" s="60"/>
      <c r="C174" s="60"/>
      <c r="D174" s="60"/>
      <c r="E174" s="60"/>
      <c r="F174" s="60"/>
      <c r="G174" s="60"/>
      <c r="H174" s="60"/>
      <c r="I174" s="60"/>
      <c r="J174" s="60"/>
      <c r="N174"/>
      <c r="O174"/>
      <c r="P174"/>
      <c r="Q174"/>
      <c r="R174"/>
      <c r="S174"/>
      <c r="T174"/>
      <c r="U174"/>
      <c r="V174"/>
      <c r="W174"/>
    </row>
    <row r="175" spans="1:23" x14ac:dyDescent="0.25">
      <c r="A175" s="60"/>
      <c r="B175" s="60"/>
      <c r="C175" s="60"/>
      <c r="D175" s="60"/>
      <c r="E175" s="60"/>
      <c r="F175" s="60"/>
      <c r="G175" s="60"/>
      <c r="H175" s="60"/>
      <c r="I175" s="60"/>
      <c r="J175" s="60"/>
      <c r="N175"/>
      <c r="O175"/>
      <c r="P175"/>
      <c r="Q175"/>
      <c r="R175"/>
      <c r="S175"/>
      <c r="T175"/>
      <c r="U175"/>
      <c r="V175"/>
      <c r="W175"/>
    </row>
    <row r="176" spans="1:23" x14ac:dyDescent="0.25">
      <c r="A176" s="60"/>
      <c r="B176" s="60"/>
      <c r="C176" s="60"/>
      <c r="D176" s="60"/>
      <c r="E176" s="60"/>
      <c r="F176" s="60"/>
      <c r="G176" s="60"/>
      <c r="H176" s="60"/>
      <c r="I176" s="60"/>
      <c r="J176" s="60"/>
      <c r="N176"/>
      <c r="O176"/>
      <c r="P176"/>
      <c r="Q176"/>
      <c r="R176"/>
      <c r="S176"/>
      <c r="T176"/>
      <c r="U176"/>
      <c r="V176"/>
      <c r="W176"/>
    </row>
    <row r="177" spans="1:23" x14ac:dyDescent="0.25">
      <c r="A177" s="60"/>
      <c r="B177" s="60"/>
      <c r="C177" s="60"/>
      <c r="D177" s="60"/>
      <c r="E177" s="60"/>
      <c r="F177" s="60"/>
      <c r="G177" s="60"/>
      <c r="H177" s="60"/>
      <c r="I177" s="60"/>
      <c r="J177" s="60"/>
      <c r="N177"/>
      <c r="O177"/>
      <c r="P177"/>
      <c r="Q177"/>
      <c r="R177"/>
      <c r="S177"/>
      <c r="T177"/>
      <c r="U177"/>
      <c r="V177"/>
      <c r="W177"/>
    </row>
    <row r="178" spans="1:23" x14ac:dyDescent="0.25">
      <c r="A178" s="60"/>
      <c r="B178" s="60"/>
      <c r="C178" s="60"/>
      <c r="D178" s="60"/>
      <c r="E178" s="60"/>
      <c r="F178" s="60"/>
      <c r="G178" s="60"/>
      <c r="H178" s="60"/>
      <c r="I178" s="60"/>
      <c r="J178" s="60"/>
      <c r="N178"/>
      <c r="O178"/>
      <c r="P178"/>
      <c r="Q178"/>
      <c r="R178"/>
      <c r="S178"/>
      <c r="T178"/>
      <c r="U178"/>
      <c r="V178"/>
      <c r="W178"/>
    </row>
    <row r="179" spans="1:23" x14ac:dyDescent="0.25">
      <c r="A179" s="60"/>
      <c r="B179" s="60"/>
      <c r="C179" s="60"/>
      <c r="D179" s="60"/>
      <c r="E179" s="60"/>
      <c r="F179" s="60"/>
      <c r="G179" s="60"/>
      <c r="H179" s="60"/>
      <c r="I179" s="60"/>
      <c r="J179" s="60"/>
      <c r="N179"/>
      <c r="O179"/>
      <c r="P179"/>
      <c r="Q179"/>
      <c r="R179"/>
      <c r="S179"/>
      <c r="T179"/>
      <c r="U179"/>
      <c r="V179"/>
      <c r="W179"/>
    </row>
    <row r="180" spans="1:23" x14ac:dyDescent="0.25">
      <c r="A180" s="60"/>
      <c r="B180" s="60"/>
      <c r="C180" s="60"/>
      <c r="D180" s="60"/>
      <c r="E180" s="60"/>
      <c r="F180" s="60"/>
      <c r="G180" s="60"/>
      <c r="H180" s="60"/>
      <c r="I180" s="60"/>
      <c r="J180" s="60"/>
      <c r="N180"/>
      <c r="O180"/>
      <c r="P180"/>
      <c r="Q180"/>
      <c r="R180"/>
      <c r="S180"/>
      <c r="T180"/>
      <c r="U180"/>
      <c r="V180"/>
      <c r="W180"/>
    </row>
    <row r="181" spans="1:23" x14ac:dyDescent="0.25">
      <c r="A181" s="60"/>
      <c r="B181" s="60"/>
      <c r="C181" s="60"/>
      <c r="D181" s="60"/>
      <c r="E181" s="60"/>
      <c r="F181" s="60"/>
      <c r="G181" s="60"/>
      <c r="H181" s="60"/>
      <c r="I181" s="60"/>
      <c r="J181" s="60"/>
      <c r="N181"/>
      <c r="O181"/>
      <c r="P181"/>
      <c r="Q181"/>
      <c r="R181"/>
      <c r="S181"/>
      <c r="T181"/>
      <c r="U181"/>
      <c r="V181"/>
      <c r="W181"/>
    </row>
    <row r="182" spans="1:23" x14ac:dyDescent="0.25">
      <c r="A182" s="60"/>
      <c r="B182" s="60"/>
      <c r="C182" s="60"/>
      <c r="D182" s="60"/>
      <c r="E182" s="60"/>
      <c r="F182" s="60"/>
      <c r="G182" s="60"/>
      <c r="H182" s="60"/>
      <c r="I182" s="60"/>
      <c r="J182" s="60"/>
      <c r="N182"/>
      <c r="O182"/>
      <c r="P182"/>
      <c r="Q182"/>
      <c r="R182"/>
      <c r="S182"/>
      <c r="T182"/>
      <c r="U182"/>
      <c r="V182"/>
      <c r="W182"/>
    </row>
    <row r="183" spans="1:23" x14ac:dyDescent="0.25">
      <c r="A183" s="60"/>
      <c r="B183" s="60"/>
      <c r="C183" s="60"/>
      <c r="D183" s="60"/>
      <c r="E183" s="60"/>
      <c r="F183" s="60"/>
      <c r="G183" s="60"/>
      <c r="H183" s="60"/>
      <c r="I183" s="60"/>
      <c r="J183" s="60"/>
      <c r="N183"/>
      <c r="O183"/>
      <c r="P183"/>
      <c r="Q183"/>
      <c r="R183"/>
      <c r="S183"/>
      <c r="T183"/>
      <c r="U183"/>
      <c r="V183"/>
      <c r="W183"/>
    </row>
    <row r="184" spans="1:23" x14ac:dyDescent="0.25">
      <c r="A184" s="60"/>
      <c r="B184" s="60"/>
      <c r="C184" s="60"/>
      <c r="D184" s="60"/>
      <c r="E184" s="60"/>
      <c r="F184" s="60"/>
      <c r="G184" s="60"/>
      <c r="H184" s="60"/>
      <c r="I184" s="60"/>
      <c r="J184" s="60"/>
      <c r="N184"/>
      <c r="O184"/>
      <c r="P184"/>
      <c r="Q184"/>
      <c r="R184"/>
      <c r="S184"/>
      <c r="T184"/>
      <c r="U184"/>
      <c r="V184"/>
      <c r="W184"/>
    </row>
    <row r="185" spans="1:23" x14ac:dyDescent="0.25">
      <c r="A185" s="60"/>
      <c r="B185" s="60"/>
      <c r="C185" s="60"/>
      <c r="D185" s="60"/>
      <c r="E185" s="60"/>
      <c r="F185" s="60"/>
      <c r="G185" s="60"/>
      <c r="H185" s="60"/>
      <c r="I185" s="60"/>
      <c r="J185" s="60"/>
      <c r="N185"/>
      <c r="O185"/>
      <c r="P185"/>
      <c r="Q185"/>
      <c r="R185"/>
      <c r="S185"/>
      <c r="T185"/>
      <c r="U185"/>
      <c r="V185"/>
      <c r="W185"/>
    </row>
    <row r="186" spans="1:23" x14ac:dyDescent="0.25">
      <c r="A186" s="60"/>
      <c r="B186" s="60"/>
      <c r="C186" s="60"/>
      <c r="D186" s="60"/>
      <c r="E186" s="60"/>
      <c r="F186" s="60"/>
      <c r="G186" s="60"/>
      <c r="H186" s="60"/>
      <c r="I186" s="60"/>
      <c r="J186" s="60"/>
      <c r="N186"/>
      <c r="O186"/>
      <c r="P186"/>
      <c r="Q186"/>
      <c r="R186"/>
      <c r="S186"/>
      <c r="T186"/>
      <c r="U186"/>
      <c r="V186"/>
      <c r="W186"/>
    </row>
    <row r="187" spans="1:23" x14ac:dyDescent="0.25">
      <c r="A187" s="60"/>
      <c r="B187" s="60"/>
      <c r="C187" s="60"/>
      <c r="D187" s="60"/>
      <c r="E187" s="60"/>
      <c r="F187" s="60"/>
      <c r="G187" s="60"/>
      <c r="H187" s="60"/>
      <c r="I187" s="60"/>
      <c r="J187" s="60"/>
      <c r="N187"/>
      <c r="O187"/>
      <c r="P187"/>
      <c r="Q187"/>
      <c r="R187"/>
      <c r="S187"/>
      <c r="T187"/>
      <c r="U187"/>
      <c r="V187"/>
      <c r="W187"/>
    </row>
    <row r="188" spans="1:23" x14ac:dyDescent="0.25">
      <c r="A188" s="60"/>
      <c r="B188" s="60"/>
      <c r="C188" s="60"/>
      <c r="D188" s="60"/>
      <c r="E188" s="60"/>
      <c r="F188" s="60"/>
      <c r="G188" s="60"/>
      <c r="H188" s="60"/>
      <c r="I188" s="60"/>
      <c r="J188" s="60"/>
      <c r="N188"/>
      <c r="O188"/>
      <c r="P188"/>
      <c r="Q188"/>
      <c r="R188"/>
      <c r="S188"/>
      <c r="T188"/>
      <c r="U188"/>
      <c r="V188"/>
      <c r="W188"/>
    </row>
    <row r="189" spans="1:23" x14ac:dyDescent="0.25">
      <c r="A189" s="60"/>
      <c r="B189" s="60"/>
      <c r="C189" s="60"/>
      <c r="D189" s="60"/>
      <c r="E189" s="60"/>
      <c r="F189" s="60"/>
      <c r="G189" s="60"/>
      <c r="H189" s="60"/>
      <c r="I189" s="60"/>
      <c r="J189" s="60"/>
      <c r="N189"/>
      <c r="O189"/>
      <c r="P189"/>
      <c r="Q189"/>
      <c r="R189"/>
      <c r="S189"/>
      <c r="T189"/>
      <c r="U189"/>
      <c r="V189"/>
      <c r="W189"/>
    </row>
    <row r="190" spans="1:23" x14ac:dyDescent="0.25">
      <c r="A190" s="60"/>
      <c r="B190" s="60"/>
      <c r="C190" s="60"/>
      <c r="D190" s="60"/>
      <c r="E190" s="60"/>
      <c r="F190" s="60"/>
      <c r="G190" s="60"/>
      <c r="H190" s="60"/>
      <c r="I190" s="60"/>
      <c r="J190" s="60"/>
      <c r="N190"/>
      <c r="O190"/>
      <c r="P190"/>
      <c r="Q190"/>
      <c r="R190"/>
      <c r="S190"/>
      <c r="T190"/>
      <c r="U190"/>
      <c r="V190"/>
      <c r="W190"/>
    </row>
    <row r="191" spans="1:23" x14ac:dyDescent="0.25">
      <c r="A191" s="60"/>
      <c r="B191" s="60"/>
      <c r="C191" s="60"/>
      <c r="D191" s="60"/>
      <c r="E191" s="60"/>
      <c r="F191" s="60"/>
      <c r="G191" s="60"/>
      <c r="H191" s="60"/>
      <c r="I191" s="60"/>
      <c r="J191" s="60"/>
      <c r="N191"/>
      <c r="O191"/>
      <c r="P191"/>
      <c r="Q191"/>
      <c r="R191"/>
      <c r="S191"/>
      <c r="T191"/>
      <c r="U191"/>
      <c r="V191"/>
      <c r="W191"/>
    </row>
    <row r="192" spans="1:23" x14ac:dyDescent="0.25">
      <c r="A192" s="60"/>
      <c r="B192" s="60"/>
      <c r="C192" s="60"/>
      <c r="D192" s="60"/>
      <c r="E192" s="60"/>
      <c r="F192" s="60"/>
      <c r="G192" s="60"/>
      <c r="H192" s="60"/>
      <c r="I192" s="60"/>
      <c r="J192" s="60"/>
      <c r="N192"/>
      <c r="O192"/>
      <c r="P192"/>
      <c r="Q192"/>
      <c r="R192"/>
      <c r="S192"/>
      <c r="T192"/>
      <c r="U192"/>
      <c r="V192"/>
      <c r="W192"/>
    </row>
    <row r="193" spans="1:23" x14ac:dyDescent="0.25">
      <c r="A193" s="60"/>
      <c r="B193" s="60"/>
      <c r="C193" s="60"/>
      <c r="D193" s="60"/>
      <c r="E193" s="60"/>
      <c r="F193" s="60"/>
      <c r="G193" s="60"/>
      <c r="H193" s="60"/>
      <c r="I193" s="60"/>
      <c r="J193" s="60"/>
      <c r="N193"/>
      <c r="O193"/>
      <c r="P193"/>
      <c r="Q193"/>
      <c r="R193"/>
      <c r="S193"/>
      <c r="T193"/>
      <c r="U193"/>
      <c r="V193"/>
      <c r="W193"/>
    </row>
    <row r="194" spans="1:23" x14ac:dyDescent="0.25">
      <c r="A194" s="60"/>
      <c r="B194" s="60"/>
      <c r="C194" s="60"/>
      <c r="D194" s="60"/>
      <c r="E194" s="60"/>
      <c r="F194" s="60"/>
      <c r="G194" s="60"/>
      <c r="H194" s="60"/>
      <c r="I194" s="60"/>
      <c r="J194" s="60"/>
      <c r="N194"/>
      <c r="O194"/>
      <c r="P194"/>
      <c r="Q194"/>
      <c r="R194"/>
      <c r="S194"/>
      <c r="T194"/>
      <c r="U194"/>
      <c r="V194"/>
      <c r="W194"/>
    </row>
    <row r="195" spans="1:23" x14ac:dyDescent="0.25">
      <c r="A195" s="60"/>
      <c r="B195" s="60"/>
      <c r="C195" s="60"/>
      <c r="D195" s="60"/>
      <c r="E195" s="60"/>
      <c r="F195" s="60"/>
      <c r="G195" s="60"/>
      <c r="H195" s="60"/>
      <c r="I195" s="60"/>
      <c r="J195" s="60"/>
      <c r="N195"/>
      <c r="O195"/>
      <c r="P195"/>
      <c r="Q195"/>
      <c r="R195"/>
      <c r="S195"/>
      <c r="T195"/>
      <c r="U195"/>
      <c r="V195"/>
      <c r="W195"/>
    </row>
    <row r="196" spans="1:23" x14ac:dyDescent="0.25">
      <c r="A196" s="60"/>
      <c r="B196" s="60"/>
      <c r="C196" s="60"/>
      <c r="D196" s="60"/>
      <c r="E196" s="60"/>
      <c r="F196" s="60"/>
      <c r="G196" s="60"/>
      <c r="H196" s="60"/>
      <c r="I196" s="60"/>
      <c r="J196" s="60"/>
      <c r="N196"/>
      <c r="O196"/>
      <c r="P196"/>
      <c r="Q196"/>
      <c r="R196"/>
      <c r="S196"/>
      <c r="T196"/>
      <c r="U196"/>
      <c r="V196"/>
      <c r="W196"/>
    </row>
    <row r="197" spans="1:23" x14ac:dyDescent="0.25">
      <c r="A197" s="60"/>
      <c r="B197" s="60"/>
      <c r="C197" s="60"/>
      <c r="D197" s="60"/>
      <c r="E197" s="60"/>
      <c r="F197" s="60"/>
      <c r="G197" s="60"/>
      <c r="H197" s="60"/>
      <c r="I197" s="60"/>
      <c r="J197" s="60"/>
      <c r="N197"/>
      <c r="O197"/>
      <c r="P197"/>
      <c r="Q197"/>
      <c r="R197"/>
      <c r="S197"/>
      <c r="T197"/>
      <c r="U197"/>
      <c r="V197"/>
      <c r="W197"/>
    </row>
    <row r="198" spans="1:23" x14ac:dyDescent="0.25">
      <c r="A198" s="60"/>
      <c r="B198" s="60"/>
      <c r="C198" s="60"/>
      <c r="D198" s="60"/>
      <c r="E198" s="60"/>
      <c r="F198" s="60"/>
      <c r="G198" s="60"/>
      <c r="H198" s="60"/>
      <c r="I198" s="60"/>
      <c r="J198" s="60"/>
      <c r="N198"/>
      <c r="O198"/>
      <c r="P198"/>
      <c r="Q198"/>
      <c r="R198"/>
      <c r="S198"/>
      <c r="T198"/>
      <c r="U198"/>
      <c r="V198"/>
      <c r="W198"/>
    </row>
    <row r="199" spans="1:23" x14ac:dyDescent="0.25">
      <c r="A199" s="60"/>
      <c r="B199" s="60"/>
      <c r="C199" s="60"/>
      <c r="D199" s="60"/>
      <c r="E199" s="60"/>
      <c r="F199" s="60"/>
      <c r="G199" s="60"/>
      <c r="H199" s="60"/>
      <c r="I199" s="60"/>
      <c r="J199" s="60"/>
      <c r="N199"/>
      <c r="O199"/>
      <c r="P199"/>
      <c r="Q199"/>
      <c r="R199"/>
      <c r="S199"/>
      <c r="T199"/>
      <c r="U199"/>
      <c r="V199"/>
      <c r="W199"/>
    </row>
    <row r="200" spans="1:23" x14ac:dyDescent="0.25">
      <c r="A200" s="60"/>
      <c r="B200" s="60"/>
      <c r="C200" s="60"/>
      <c r="D200" s="60"/>
      <c r="E200" s="60"/>
      <c r="F200" s="60"/>
      <c r="G200" s="60"/>
      <c r="H200" s="60"/>
      <c r="I200" s="60"/>
      <c r="J200" s="60"/>
      <c r="N200"/>
      <c r="O200"/>
      <c r="P200"/>
      <c r="Q200"/>
      <c r="R200"/>
      <c r="S200"/>
      <c r="T200"/>
      <c r="U200"/>
      <c r="V200"/>
      <c r="W200"/>
    </row>
    <row r="201" spans="1:23" x14ac:dyDescent="0.25">
      <c r="A201" s="60"/>
      <c r="B201" s="60"/>
      <c r="C201" s="60"/>
      <c r="D201" s="60"/>
      <c r="E201" s="60"/>
      <c r="F201" s="60"/>
      <c r="G201" s="60"/>
      <c r="H201" s="60"/>
      <c r="I201" s="60"/>
      <c r="J201" s="60"/>
      <c r="N201"/>
      <c r="O201"/>
      <c r="P201"/>
      <c r="Q201"/>
      <c r="R201"/>
      <c r="S201"/>
      <c r="T201"/>
      <c r="U201"/>
      <c r="V201"/>
      <c r="W201"/>
    </row>
    <row r="202" spans="1:23" x14ac:dyDescent="0.25">
      <c r="A202" s="60"/>
      <c r="B202" s="60"/>
      <c r="C202" s="60"/>
      <c r="D202" s="60"/>
      <c r="E202" s="60"/>
      <c r="F202" s="60"/>
      <c r="G202" s="60"/>
      <c r="H202" s="60"/>
      <c r="I202" s="60"/>
      <c r="J202" s="60"/>
      <c r="N202"/>
      <c r="O202"/>
      <c r="P202"/>
      <c r="Q202"/>
      <c r="R202"/>
      <c r="S202"/>
      <c r="T202"/>
      <c r="U202"/>
      <c r="V202"/>
      <c r="W202"/>
    </row>
    <row r="203" spans="1:23" x14ac:dyDescent="0.25">
      <c r="A203" s="60"/>
      <c r="B203" s="60"/>
      <c r="C203" s="60"/>
      <c r="D203" s="60"/>
      <c r="E203" s="60"/>
      <c r="F203" s="60"/>
      <c r="G203" s="60"/>
      <c r="H203" s="60"/>
      <c r="I203" s="60"/>
      <c r="J203" s="60"/>
      <c r="N203"/>
      <c r="O203"/>
      <c r="P203"/>
      <c r="Q203"/>
      <c r="R203"/>
      <c r="S203"/>
      <c r="T203"/>
      <c r="U203"/>
      <c r="V203"/>
      <c r="W203"/>
    </row>
    <row r="204" spans="1:23" x14ac:dyDescent="0.25">
      <c r="A204" s="60"/>
      <c r="B204" s="60"/>
      <c r="C204" s="60"/>
      <c r="D204" s="60"/>
      <c r="E204" s="60"/>
      <c r="F204" s="60"/>
      <c r="G204" s="60"/>
      <c r="H204" s="60"/>
      <c r="I204" s="60"/>
      <c r="J204" s="60"/>
      <c r="N204"/>
      <c r="O204"/>
      <c r="P204"/>
      <c r="Q204"/>
      <c r="R204"/>
      <c r="S204"/>
      <c r="T204"/>
      <c r="U204"/>
      <c r="V204"/>
      <c r="W204"/>
    </row>
    <row r="205" spans="1:23" x14ac:dyDescent="0.25">
      <c r="A205" s="60"/>
      <c r="B205" s="60"/>
      <c r="C205" s="60"/>
      <c r="D205" s="60"/>
      <c r="E205" s="60"/>
      <c r="F205" s="60"/>
      <c r="G205" s="60"/>
      <c r="H205" s="60"/>
      <c r="I205" s="60"/>
      <c r="J205" s="60"/>
      <c r="N205"/>
      <c r="O205"/>
      <c r="P205"/>
      <c r="Q205"/>
      <c r="R205"/>
      <c r="S205"/>
      <c r="T205"/>
      <c r="U205"/>
      <c r="V205"/>
      <c r="W205"/>
    </row>
    <row r="206" spans="1:23" x14ac:dyDescent="0.25">
      <c r="A206" s="60"/>
      <c r="B206" s="60"/>
      <c r="C206" s="60"/>
      <c r="D206" s="60"/>
      <c r="E206" s="60"/>
      <c r="F206" s="60"/>
      <c r="G206" s="60"/>
      <c r="H206" s="60"/>
      <c r="I206" s="60"/>
      <c r="J206" s="60"/>
      <c r="N206"/>
      <c r="O206"/>
      <c r="P206"/>
      <c r="Q206"/>
      <c r="R206"/>
      <c r="S206"/>
      <c r="T206"/>
      <c r="U206"/>
      <c r="V206"/>
      <c r="W206"/>
    </row>
    <row r="207" spans="1:23" x14ac:dyDescent="0.25">
      <c r="A207" s="60"/>
      <c r="B207" s="60"/>
      <c r="C207" s="60"/>
      <c r="D207" s="60"/>
      <c r="E207" s="60"/>
      <c r="F207" s="60"/>
      <c r="G207" s="60"/>
      <c r="H207" s="60"/>
      <c r="I207" s="60"/>
      <c r="J207" s="60"/>
      <c r="N207"/>
      <c r="O207"/>
      <c r="P207"/>
      <c r="Q207"/>
      <c r="R207"/>
      <c r="S207"/>
      <c r="T207"/>
      <c r="U207"/>
      <c r="V207"/>
      <c r="W207"/>
    </row>
    <row r="208" spans="1:23" x14ac:dyDescent="0.25">
      <c r="A208" s="60"/>
      <c r="B208" s="60"/>
      <c r="C208" s="60"/>
      <c r="D208" s="60"/>
      <c r="E208" s="60"/>
      <c r="F208" s="60"/>
      <c r="G208" s="60"/>
      <c r="H208" s="60"/>
      <c r="I208" s="60"/>
      <c r="J208" s="60"/>
      <c r="N208"/>
      <c r="O208"/>
      <c r="P208"/>
      <c r="Q208"/>
      <c r="R208"/>
      <c r="S208"/>
      <c r="T208"/>
      <c r="U208"/>
      <c r="V208"/>
      <c r="W208"/>
    </row>
    <row r="209" spans="1:23" x14ac:dyDescent="0.25">
      <c r="A209" s="60"/>
      <c r="B209" s="60"/>
      <c r="C209" s="60"/>
      <c r="D209" s="60"/>
      <c r="E209" s="60"/>
      <c r="F209" s="60"/>
      <c r="G209" s="60"/>
      <c r="H209" s="60"/>
      <c r="I209" s="60"/>
      <c r="J209" s="60"/>
      <c r="N209"/>
      <c r="O209"/>
      <c r="P209"/>
      <c r="Q209"/>
      <c r="R209"/>
      <c r="S209"/>
      <c r="T209"/>
      <c r="U209"/>
      <c r="V209"/>
      <c r="W209"/>
    </row>
    <row r="210" spans="1:23" x14ac:dyDescent="0.25">
      <c r="A210" s="60"/>
      <c r="B210" s="60"/>
      <c r="C210" s="60"/>
      <c r="D210" s="60"/>
      <c r="E210" s="60"/>
      <c r="F210" s="60"/>
      <c r="G210" s="60"/>
      <c r="H210" s="60"/>
      <c r="I210" s="60"/>
      <c r="J210" s="60"/>
      <c r="N210"/>
      <c r="O210"/>
      <c r="P210"/>
      <c r="Q210"/>
      <c r="R210"/>
      <c r="S210"/>
      <c r="T210"/>
      <c r="U210"/>
      <c r="V210"/>
      <c r="W210"/>
    </row>
    <row r="211" spans="1:23" x14ac:dyDescent="0.25">
      <c r="A211" s="60"/>
      <c r="B211" s="60"/>
      <c r="C211" s="60"/>
      <c r="D211" s="60"/>
      <c r="E211" s="60"/>
      <c r="F211" s="60"/>
      <c r="G211" s="60"/>
      <c r="H211" s="60"/>
      <c r="I211" s="60"/>
      <c r="J211" s="60"/>
      <c r="N211"/>
      <c r="O211"/>
      <c r="P211"/>
      <c r="Q211"/>
      <c r="R211"/>
      <c r="S211"/>
      <c r="T211"/>
      <c r="U211"/>
      <c r="V211"/>
      <c r="W211"/>
    </row>
    <row r="212" spans="1:23" x14ac:dyDescent="0.25">
      <c r="A212" s="60"/>
      <c r="B212" s="60"/>
      <c r="C212" s="60"/>
      <c r="D212" s="60"/>
      <c r="E212" s="60"/>
      <c r="F212" s="60"/>
      <c r="G212" s="60"/>
      <c r="H212" s="60"/>
      <c r="I212" s="60"/>
      <c r="J212" s="60"/>
      <c r="N212"/>
      <c r="O212"/>
      <c r="P212"/>
      <c r="Q212"/>
      <c r="R212"/>
      <c r="S212"/>
      <c r="T212"/>
      <c r="U212"/>
      <c r="V212"/>
      <c r="W212"/>
    </row>
    <row r="213" spans="1:23" x14ac:dyDescent="0.25">
      <c r="A213" s="60"/>
      <c r="B213" s="60"/>
      <c r="C213" s="60"/>
      <c r="D213" s="60"/>
      <c r="E213" s="60"/>
      <c r="F213" s="60"/>
      <c r="G213" s="60"/>
      <c r="H213" s="60"/>
      <c r="I213" s="60"/>
      <c r="J213" s="60"/>
      <c r="N213"/>
      <c r="O213"/>
      <c r="P213"/>
      <c r="Q213"/>
      <c r="R213"/>
      <c r="S213"/>
      <c r="T213"/>
      <c r="U213"/>
      <c r="V213"/>
      <c r="W213"/>
    </row>
    <row r="214" spans="1:23" x14ac:dyDescent="0.25">
      <c r="A214" s="60"/>
      <c r="B214" s="60"/>
      <c r="C214" s="60"/>
      <c r="D214" s="60"/>
      <c r="E214" s="60"/>
      <c r="F214" s="60"/>
      <c r="G214" s="60"/>
      <c r="H214" s="60"/>
      <c r="I214" s="60"/>
      <c r="J214" s="60"/>
      <c r="N214"/>
      <c r="O214"/>
      <c r="P214"/>
      <c r="Q214"/>
      <c r="R214"/>
      <c r="S214"/>
      <c r="T214"/>
      <c r="U214"/>
      <c r="V214"/>
      <c r="W214"/>
    </row>
    <row r="215" spans="1:23" x14ac:dyDescent="0.25">
      <c r="A215" s="60"/>
      <c r="B215" s="60"/>
      <c r="C215" s="60"/>
      <c r="D215" s="60"/>
      <c r="E215" s="60"/>
      <c r="F215" s="60"/>
      <c r="G215" s="60"/>
      <c r="H215" s="60"/>
      <c r="I215" s="60"/>
      <c r="J215" s="60"/>
      <c r="N215"/>
      <c r="O215"/>
      <c r="P215"/>
      <c r="Q215"/>
      <c r="R215"/>
      <c r="S215"/>
      <c r="T215"/>
      <c r="U215"/>
      <c r="V215"/>
      <c r="W215"/>
    </row>
    <row r="216" spans="1:23" x14ac:dyDescent="0.25">
      <c r="A216" s="60"/>
      <c r="B216" s="60"/>
      <c r="C216" s="60"/>
      <c r="D216" s="60"/>
      <c r="E216" s="60"/>
      <c r="F216" s="60"/>
      <c r="G216" s="60"/>
      <c r="H216" s="60"/>
      <c r="I216" s="60"/>
      <c r="J216" s="60"/>
      <c r="N216"/>
      <c r="O216"/>
      <c r="P216"/>
      <c r="Q216"/>
      <c r="R216"/>
      <c r="S216"/>
      <c r="T216"/>
      <c r="U216"/>
      <c r="V216"/>
      <c r="W216"/>
    </row>
    <row r="217" spans="1:23" x14ac:dyDescent="0.25">
      <c r="A217" s="60"/>
      <c r="B217" s="60"/>
      <c r="C217" s="60"/>
      <c r="D217" s="60"/>
      <c r="E217" s="60"/>
      <c r="F217" s="60"/>
      <c r="G217" s="60"/>
      <c r="H217" s="60"/>
      <c r="I217" s="60"/>
      <c r="J217" s="60"/>
      <c r="N217"/>
      <c r="O217"/>
      <c r="P217"/>
      <c r="Q217"/>
      <c r="R217"/>
      <c r="S217"/>
      <c r="T217"/>
      <c r="U217"/>
      <c r="V217"/>
      <c r="W217"/>
    </row>
    <row r="218" spans="1:23" x14ac:dyDescent="0.25">
      <c r="A218" s="60"/>
      <c r="B218" s="60"/>
      <c r="C218" s="60"/>
      <c r="D218" s="60"/>
      <c r="E218" s="60"/>
      <c r="F218" s="60"/>
      <c r="G218" s="60"/>
      <c r="H218" s="60"/>
      <c r="I218" s="60"/>
      <c r="J218" s="60"/>
      <c r="N218"/>
      <c r="O218"/>
      <c r="P218"/>
      <c r="Q218"/>
      <c r="R218"/>
      <c r="S218"/>
      <c r="T218"/>
      <c r="U218"/>
      <c r="V218"/>
      <c r="W218"/>
    </row>
    <row r="219" spans="1:23" x14ac:dyDescent="0.25">
      <c r="A219" s="60"/>
      <c r="B219" s="60"/>
      <c r="C219" s="60"/>
      <c r="D219" s="60"/>
      <c r="E219" s="60"/>
      <c r="F219" s="60"/>
      <c r="G219" s="60"/>
      <c r="H219" s="60"/>
      <c r="I219" s="60"/>
      <c r="J219" s="60"/>
      <c r="N219"/>
      <c r="O219"/>
      <c r="P219"/>
      <c r="Q219"/>
      <c r="R219"/>
      <c r="S219"/>
      <c r="T219"/>
      <c r="U219"/>
      <c r="V219"/>
      <c r="W219"/>
    </row>
    <row r="220" spans="1:23" x14ac:dyDescent="0.25">
      <c r="A220" s="60"/>
      <c r="B220" s="60"/>
      <c r="C220" s="60"/>
      <c r="D220" s="60"/>
      <c r="E220" s="60"/>
      <c r="F220" s="60"/>
      <c r="G220" s="60"/>
      <c r="H220" s="60"/>
      <c r="I220" s="60"/>
      <c r="J220" s="60"/>
      <c r="N220"/>
      <c r="O220"/>
      <c r="P220"/>
      <c r="Q220"/>
      <c r="R220"/>
      <c r="S220"/>
      <c r="T220"/>
      <c r="U220"/>
      <c r="V220"/>
      <c r="W220"/>
    </row>
    <row r="221" spans="1:23" x14ac:dyDescent="0.25">
      <c r="A221" s="60"/>
      <c r="B221" s="60"/>
      <c r="C221" s="60"/>
      <c r="D221" s="60"/>
      <c r="E221" s="60"/>
      <c r="F221" s="60"/>
      <c r="G221" s="60"/>
      <c r="H221" s="60"/>
      <c r="I221" s="60"/>
      <c r="J221" s="60"/>
      <c r="N221"/>
      <c r="O221"/>
      <c r="P221"/>
      <c r="Q221"/>
      <c r="R221"/>
      <c r="S221"/>
      <c r="T221"/>
      <c r="U221"/>
      <c r="V221"/>
      <c r="W221"/>
    </row>
    <row r="222" spans="1:23" x14ac:dyDescent="0.25">
      <c r="A222" s="60"/>
      <c r="B222" s="60"/>
      <c r="C222" s="60"/>
      <c r="D222" s="60"/>
      <c r="E222" s="60"/>
      <c r="F222" s="60"/>
      <c r="G222" s="60"/>
      <c r="H222" s="60"/>
      <c r="I222" s="60"/>
      <c r="J222" s="60"/>
      <c r="N222"/>
      <c r="O222"/>
      <c r="P222"/>
      <c r="Q222"/>
      <c r="R222"/>
      <c r="S222"/>
      <c r="T222"/>
      <c r="U222"/>
      <c r="V222"/>
      <c r="W222"/>
    </row>
    <row r="223" spans="1:23" x14ac:dyDescent="0.25">
      <c r="A223" s="60"/>
      <c r="B223" s="60"/>
      <c r="C223" s="60"/>
      <c r="D223" s="60"/>
      <c r="E223" s="60"/>
      <c r="F223" s="60"/>
      <c r="G223" s="60"/>
      <c r="H223" s="60"/>
      <c r="I223" s="60"/>
      <c r="J223" s="60"/>
      <c r="N223"/>
      <c r="O223"/>
      <c r="P223"/>
      <c r="Q223"/>
      <c r="R223"/>
      <c r="S223"/>
      <c r="T223"/>
      <c r="U223"/>
      <c r="V223"/>
      <c r="W223"/>
    </row>
    <row r="224" spans="1:23" x14ac:dyDescent="0.25">
      <c r="A224" s="60"/>
      <c r="B224" s="60"/>
      <c r="C224" s="60"/>
      <c r="D224" s="60"/>
      <c r="E224" s="60"/>
      <c r="F224" s="60"/>
      <c r="G224" s="60"/>
      <c r="H224" s="60"/>
      <c r="I224" s="60"/>
      <c r="J224" s="60"/>
      <c r="N224"/>
      <c r="O224"/>
      <c r="P224"/>
      <c r="Q224"/>
      <c r="R224"/>
      <c r="S224"/>
      <c r="T224"/>
      <c r="U224"/>
      <c r="V224"/>
      <c r="W224"/>
    </row>
    <row r="225" spans="1:23" x14ac:dyDescent="0.25">
      <c r="A225" s="60"/>
      <c r="B225" s="60"/>
      <c r="C225" s="60"/>
      <c r="D225" s="60"/>
      <c r="E225" s="60"/>
      <c r="F225" s="60"/>
      <c r="G225" s="60"/>
      <c r="H225" s="60"/>
      <c r="I225" s="60"/>
      <c r="J225" s="60"/>
      <c r="N225"/>
      <c r="O225"/>
      <c r="P225"/>
      <c r="Q225"/>
      <c r="R225"/>
      <c r="S225"/>
      <c r="T225"/>
      <c r="U225"/>
      <c r="V225"/>
      <c r="W225"/>
    </row>
    <row r="226" spans="1:23" x14ac:dyDescent="0.25">
      <c r="A226" s="60"/>
      <c r="B226" s="60"/>
      <c r="C226" s="60"/>
      <c r="D226" s="60"/>
      <c r="E226" s="60"/>
      <c r="F226" s="60"/>
      <c r="G226" s="60"/>
      <c r="H226" s="60"/>
      <c r="I226" s="60"/>
      <c r="J226" s="60"/>
      <c r="N226"/>
      <c r="O226"/>
      <c r="P226"/>
      <c r="Q226"/>
      <c r="R226"/>
      <c r="S226"/>
      <c r="T226"/>
      <c r="U226"/>
      <c r="V226"/>
      <c r="W226"/>
    </row>
    <row r="227" spans="1:23" x14ac:dyDescent="0.25">
      <c r="A227" s="60"/>
      <c r="B227" s="60"/>
      <c r="C227" s="60"/>
      <c r="D227" s="60"/>
      <c r="E227" s="60"/>
      <c r="F227" s="60"/>
      <c r="G227" s="60"/>
      <c r="H227" s="60"/>
      <c r="I227" s="60"/>
      <c r="J227" s="60"/>
      <c r="N227"/>
      <c r="O227"/>
      <c r="P227"/>
      <c r="Q227"/>
      <c r="R227"/>
      <c r="S227"/>
      <c r="T227"/>
      <c r="U227"/>
      <c r="V227"/>
      <c r="W227"/>
    </row>
    <row r="228" spans="1:23" x14ac:dyDescent="0.25">
      <c r="A228" s="60"/>
      <c r="B228" s="60"/>
      <c r="C228" s="60"/>
      <c r="D228" s="60"/>
      <c r="E228" s="60"/>
      <c r="F228" s="60"/>
      <c r="G228" s="60"/>
      <c r="H228" s="60"/>
      <c r="I228" s="60"/>
      <c r="J228" s="60"/>
      <c r="N228"/>
      <c r="O228"/>
      <c r="P228"/>
      <c r="Q228"/>
      <c r="R228"/>
      <c r="S228"/>
      <c r="T228"/>
      <c r="U228"/>
      <c r="V228"/>
      <c r="W228"/>
    </row>
    <row r="229" spans="1:23" x14ac:dyDescent="0.25">
      <c r="A229" s="60"/>
      <c r="B229" s="60"/>
      <c r="C229" s="60"/>
      <c r="D229" s="60"/>
      <c r="E229" s="60"/>
      <c r="F229" s="60"/>
      <c r="G229" s="60"/>
      <c r="H229" s="60"/>
      <c r="I229" s="60"/>
      <c r="J229" s="60"/>
      <c r="N229"/>
      <c r="O229"/>
      <c r="P229"/>
      <c r="Q229"/>
      <c r="R229"/>
      <c r="S229"/>
      <c r="T229"/>
      <c r="U229"/>
      <c r="V229"/>
      <c r="W229"/>
    </row>
    <row r="230" spans="1:23" x14ac:dyDescent="0.25">
      <c r="A230" s="60"/>
      <c r="B230" s="60"/>
      <c r="C230" s="60"/>
      <c r="D230" s="60"/>
      <c r="E230" s="60"/>
      <c r="F230" s="60"/>
      <c r="G230" s="60"/>
      <c r="H230" s="60"/>
      <c r="I230" s="60"/>
      <c r="J230" s="60"/>
      <c r="N230"/>
      <c r="O230"/>
      <c r="P230"/>
      <c r="Q230"/>
      <c r="R230"/>
      <c r="S230"/>
      <c r="T230"/>
      <c r="U230"/>
      <c r="V230"/>
      <c r="W230"/>
    </row>
    <row r="231" spans="1:23" x14ac:dyDescent="0.25">
      <c r="A231" s="60"/>
      <c r="B231" s="60"/>
      <c r="C231" s="60"/>
      <c r="D231" s="60"/>
      <c r="E231" s="60"/>
      <c r="F231" s="60"/>
      <c r="G231" s="60"/>
      <c r="H231" s="60"/>
      <c r="I231" s="60"/>
      <c r="J231" s="60"/>
      <c r="N231"/>
      <c r="O231"/>
      <c r="P231"/>
      <c r="Q231"/>
      <c r="R231"/>
      <c r="S231"/>
      <c r="T231"/>
      <c r="U231"/>
      <c r="V231"/>
      <c r="W231"/>
    </row>
    <row r="232" spans="1:23" x14ac:dyDescent="0.25">
      <c r="A232" s="60"/>
      <c r="B232" s="60"/>
      <c r="C232" s="60"/>
      <c r="D232" s="60"/>
      <c r="E232" s="60"/>
      <c r="F232" s="60"/>
      <c r="G232" s="60"/>
      <c r="H232" s="60"/>
      <c r="I232" s="60"/>
      <c r="J232" s="60"/>
      <c r="N232"/>
      <c r="O232"/>
      <c r="P232"/>
      <c r="Q232"/>
      <c r="R232"/>
      <c r="S232"/>
      <c r="T232"/>
      <c r="U232"/>
      <c r="V232"/>
      <c r="W232"/>
    </row>
    <row r="233" spans="1:23" x14ac:dyDescent="0.25">
      <c r="A233" s="60"/>
      <c r="B233" s="60"/>
      <c r="C233" s="60"/>
      <c r="D233" s="60"/>
      <c r="E233" s="60"/>
      <c r="F233" s="60"/>
      <c r="G233" s="60"/>
      <c r="H233" s="60"/>
      <c r="I233" s="60"/>
      <c r="J233" s="60"/>
      <c r="N233"/>
      <c r="O233"/>
      <c r="P233"/>
      <c r="Q233"/>
      <c r="R233"/>
      <c r="S233"/>
      <c r="T233"/>
      <c r="U233"/>
      <c r="V233"/>
      <c r="W233"/>
    </row>
    <row r="234" spans="1:23" x14ac:dyDescent="0.25">
      <c r="A234" s="60"/>
      <c r="B234" s="60"/>
      <c r="C234" s="60"/>
      <c r="D234" s="60"/>
      <c r="E234" s="60"/>
      <c r="F234" s="60"/>
      <c r="G234" s="60"/>
      <c r="H234" s="60"/>
      <c r="I234" s="60"/>
      <c r="J234" s="60"/>
      <c r="N234"/>
      <c r="O234"/>
      <c r="P234"/>
      <c r="Q234"/>
      <c r="R234"/>
      <c r="S234"/>
      <c r="T234"/>
      <c r="U234"/>
      <c r="V234"/>
      <c r="W234"/>
    </row>
    <row r="235" spans="1:23" x14ac:dyDescent="0.25">
      <c r="A235" s="60"/>
      <c r="B235" s="60"/>
      <c r="C235" s="60"/>
      <c r="D235" s="60"/>
      <c r="E235" s="60"/>
      <c r="F235" s="60"/>
      <c r="G235" s="60"/>
      <c r="H235" s="60"/>
      <c r="I235" s="60"/>
      <c r="J235" s="60"/>
      <c r="N235"/>
      <c r="O235"/>
      <c r="P235"/>
      <c r="Q235"/>
      <c r="R235"/>
      <c r="S235"/>
      <c r="T235"/>
      <c r="U235"/>
      <c r="V235"/>
      <c r="W235"/>
    </row>
    <row r="236" spans="1:23" x14ac:dyDescent="0.25">
      <c r="A236" s="60"/>
      <c r="B236" s="60"/>
      <c r="C236" s="60"/>
      <c r="D236" s="60"/>
      <c r="E236" s="60"/>
      <c r="F236" s="60"/>
      <c r="G236" s="60"/>
      <c r="H236" s="60"/>
      <c r="I236" s="60"/>
      <c r="J236" s="60"/>
      <c r="N236"/>
      <c r="O236"/>
      <c r="P236"/>
      <c r="Q236"/>
      <c r="R236"/>
      <c r="S236"/>
      <c r="T236"/>
      <c r="U236"/>
      <c r="V236"/>
      <c r="W236"/>
    </row>
    <row r="237" spans="1:23" x14ac:dyDescent="0.25">
      <c r="A237" s="60"/>
      <c r="B237" s="60"/>
      <c r="C237" s="60"/>
      <c r="D237" s="60"/>
      <c r="E237" s="60"/>
      <c r="F237" s="60"/>
      <c r="G237" s="60"/>
      <c r="H237" s="60"/>
      <c r="I237" s="60"/>
      <c r="J237" s="60"/>
      <c r="N237"/>
      <c r="O237"/>
      <c r="P237"/>
      <c r="Q237"/>
      <c r="R237"/>
      <c r="S237"/>
      <c r="T237"/>
      <c r="U237"/>
      <c r="V237"/>
      <c r="W237"/>
    </row>
    <row r="238" spans="1:23" x14ac:dyDescent="0.25">
      <c r="A238" s="60"/>
      <c r="B238" s="60"/>
      <c r="C238" s="60"/>
      <c r="D238" s="60"/>
      <c r="E238" s="60"/>
      <c r="F238" s="60"/>
      <c r="G238" s="60"/>
      <c r="H238" s="60"/>
      <c r="I238" s="60"/>
      <c r="J238" s="60"/>
      <c r="N238"/>
      <c r="O238"/>
      <c r="P238"/>
      <c r="Q238"/>
      <c r="R238"/>
      <c r="S238"/>
      <c r="T238"/>
      <c r="U238"/>
      <c r="V238"/>
      <c r="W238"/>
    </row>
    <row r="239" spans="1:23" x14ac:dyDescent="0.25">
      <c r="A239" s="60"/>
      <c r="B239" s="60"/>
      <c r="C239" s="60"/>
      <c r="D239" s="60"/>
      <c r="E239" s="60"/>
      <c r="F239" s="60"/>
      <c r="G239" s="60"/>
      <c r="H239" s="60"/>
      <c r="I239" s="60"/>
      <c r="J239" s="60"/>
      <c r="N239"/>
      <c r="O239"/>
      <c r="P239"/>
      <c r="Q239"/>
      <c r="R239"/>
      <c r="S239"/>
      <c r="T239"/>
      <c r="U239"/>
      <c r="V239"/>
      <c r="W239"/>
    </row>
    <row r="240" spans="1:23" x14ac:dyDescent="0.25">
      <c r="A240" s="60"/>
      <c r="B240" s="60"/>
      <c r="C240" s="60"/>
      <c r="D240" s="60"/>
      <c r="E240" s="60"/>
      <c r="F240" s="60"/>
      <c r="G240" s="60"/>
      <c r="H240" s="60"/>
      <c r="I240" s="60"/>
      <c r="J240" s="60"/>
      <c r="N240"/>
      <c r="O240"/>
      <c r="P240"/>
      <c r="Q240"/>
      <c r="R240"/>
      <c r="S240"/>
      <c r="T240"/>
      <c r="U240"/>
      <c r="V240"/>
      <c r="W240"/>
    </row>
    <row r="241" spans="1:23" x14ac:dyDescent="0.25">
      <c r="A241" s="60"/>
      <c r="B241" s="60"/>
      <c r="C241" s="60"/>
      <c r="D241" s="60"/>
      <c r="E241" s="60"/>
      <c r="F241" s="60"/>
      <c r="G241" s="60"/>
      <c r="H241" s="60"/>
      <c r="I241" s="60"/>
      <c r="J241" s="60"/>
      <c r="N241"/>
      <c r="O241"/>
      <c r="P241"/>
      <c r="Q241"/>
      <c r="R241"/>
      <c r="S241"/>
      <c r="T241"/>
      <c r="U241"/>
      <c r="V241"/>
      <c r="W241"/>
    </row>
    <row r="242" spans="1:23" x14ac:dyDescent="0.25">
      <c r="A242" s="60"/>
      <c r="B242" s="60"/>
      <c r="C242" s="60"/>
      <c r="D242" s="60"/>
      <c r="E242" s="60"/>
      <c r="F242" s="60"/>
      <c r="G242" s="60"/>
      <c r="H242" s="60"/>
      <c r="I242" s="60"/>
      <c r="J242" s="60"/>
      <c r="N242"/>
      <c r="O242"/>
      <c r="P242"/>
      <c r="Q242"/>
      <c r="R242"/>
      <c r="S242"/>
      <c r="T242"/>
      <c r="U242"/>
      <c r="V242"/>
      <c r="W242"/>
    </row>
    <row r="243" spans="1:23" x14ac:dyDescent="0.25">
      <c r="A243" s="60"/>
      <c r="B243" s="60"/>
      <c r="C243" s="60"/>
      <c r="D243" s="60"/>
      <c r="E243" s="60"/>
      <c r="F243" s="60"/>
      <c r="G243" s="60"/>
      <c r="H243" s="60"/>
      <c r="I243" s="60"/>
      <c r="J243" s="60"/>
      <c r="N243"/>
      <c r="O243"/>
      <c r="P243"/>
      <c r="Q243"/>
      <c r="R243"/>
      <c r="S243"/>
      <c r="T243"/>
      <c r="U243"/>
      <c r="V243"/>
      <c r="W243"/>
    </row>
    <row r="244" spans="1:23" x14ac:dyDescent="0.25">
      <c r="A244" s="60"/>
      <c r="B244" s="60"/>
      <c r="C244" s="60"/>
      <c r="D244" s="60"/>
      <c r="E244" s="60"/>
      <c r="F244" s="60"/>
      <c r="G244" s="60"/>
      <c r="H244" s="60"/>
      <c r="I244" s="60"/>
      <c r="J244" s="60"/>
      <c r="N244"/>
      <c r="O244"/>
      <c r="P244"/>
      <c r="Q244"/>
      <c r="R244"/>
      <c r="S244"/>
      <c r="T244"/>
      <c r="U244"/>
      <c r="V244"/>
      <c r="W244"/>
    </row>
    <row r="245" spans="1:23" x14ac:dyDescent="0.25">
      <c r="A245" s="60"/>
      <c r="B245" s="60"/>
      <c r="C245" s="60"/>
      <c r="D245" s="60"/>
      <c r="E245" s="60"/>
      <c r="F245" s="60"/>
      <c r="G245" s="60"/>
      <c r="H245" s="60"/>
      <c r="I245" s="60"/>
      <c r="J245" s="60"/>
      <c r="N245"/>
      <c r="O245"/>
      <c r="P245"/>
      <c r="Q245"/>
      <c r="R245"/>
      <c r="S245"/>
      <c r="T245"/>
      <c r="U245"/>
      <c r="V245"/>
      <c r="W245"/>
    </row>
    <row r="246" spans="1:23" x14ac:dyDescent="0.25">
      <c r="A246" s="60"/>
      <c r="B246" s="60"/>
      <c r="C246" s="60"/>
      <c r="D246" s="60"/>
      <c r="E246" s="60"/>
      <c r="F246" s="60"/>
      <c r="G246" s="60"/>
      <c r="H246" s="60"/>
      <c r="I246" s="60"/>
      <c r="J246" s="60"/>
      <c r="N246"/>
      <c r="O246"/>
      <c r="P246"/>
      <c r="Q246"/>
      <c r="R246"/>
      <c r="S246"/>
      <c r="T246"/>
      <c r="U246"/>
      <c r="V246"/>
      <c r="W246"/>
    </row>
    <row r="247" spans="1:23" x14ac:dyDescent="0.25">
      <c r="A247" s="60"/>
      <c r="B247" s="60"/>
      <c r="C247" s="60"/>
      <c r="D247" s="60"/>
      <c r="E247" s="60"/>
      <c r="F247" s="60"/>
      <c r="G247" s="60"/>
      <c r="H247" s="60"/>
      <c r="I247" s="60"/>
      <c r="J247" s="60"/>
      <c r="N247"/>
      <c r="O247"/>
      <c r="P247"/>
      <c r="Q247"/>
      <c r="R247"/>
      <c r="S247"/>
      <c r="T247"/>
      <c r="U247"/>
      <c r="V247"/>
      <c r="W247"/>
    </row>
    <row r="248" spans="1:23" x14ac:dyDescent="0.25">
      <c r="A248" s="60"/>
      <c r="B248" s="60"/>
      <c r="C248" s="60"/>
      <c r="D248" s="60"/>
      <c r="E248" s="60"/>
      <c r="F248" s="60"/>
      <c r="G248" s="60"/>
      <c r="H248" s="60"/>
      <c r="I248" s="60"/>
      <c r="J248" s="60"/>
      <c r="N248"/>
      <c r="O248"/>
      <c r="P248"/>
      <c r="Q248"/>
      <c r="R248"/>
      <c r="S248"/>
      <c r="T248"/>
      <c r="U248"/>
      <c r="V248"/>
      <c r="W248"/>
    </row>
    <row r="249" spans="1:23" x14ac:dyDescent="0.25">
      <c r="A249" s="60"/>
      <c r="B249" s="60"/>
      <c r="C249" s="60"/>
      <c r="D249" s="60"/>
      <c r="E249" s="60"/>
      <c r="F249" s="60"/>
      <c r="G249" s="60"/>
      <c r="H249" s="60"/>
      <c r="I249" s="60"/>
      <c r="J249" s="60"/>
      <c r="N249"/>
      <c r="O249"/>
      <c r="P249"/>
      <c r="Q249"/>
      <c r="R249"/>
      <c r="S249"/>
      <c r="T249"/>
      <c r="U249"/>
      <c r="V249"/>
      <c r="W249"/>
    </row>
    <row r="250" spans="1:23" x14ac:dyDescent="0.25">
      <c r="A250" s="60"/>
      <c r="B250" s="60"/>
      <c r="C250" s="60"/>
      <c r="D250" s="60"/>
      <c r="E250" s="60"/>
      <c r="F250" s="60"/>
      <c r="G250" s="60"/>
      <c r="H250" s="60"/>
      <c r="I250" s="60"/>
      <c r="J250" s="60"/>
      <c r="N250"/>
      <c r="O250"/>
      <c r="P250"/>
      <c r="Q250"/>
      <c r="R250"/>
      <c r="S250"/>
      <c r="T250"/>
      <c r="U250"/>
      <c r="V250"/>
      <c r="W250"/>
    </row>
    <row r="251" spans="1:23" x14ac:dyDescent="0.25">
      <c r="A251" s="60"/>
      <c r="B251" s="60"/>
      <c r="C251" s="60"/>
      <c r="D251" s="60"/>
      <c r="E251" s="60"/>
      <c r="F251" s="60"/>
      <c r="G251" s="60"/>
      <c r="H251" s="60"/>
      <c r="I251" s="60"/>
      <c r="J251" s="60"/>
      <c r="N251"/>
      <c r="O251"/>
      <c r="P251"/>
      <c r="Q251"/>
      <c r="R251"/>
      <c r="S251"/>
      <c r="T251"/>
      <c r="U251"/>
      <c r="V251"/>
      <c r="W251"/>
    </row>
    <row r="252" spans="1:23" x14ac:dyDescent="0.25">
      <c r="A252" s="60"/>
      <c r="B252" s="60"/>
      <c r="C252" s="60"/>
      <c r="D252" s="60"/>
      <c r="E252" s="60"/>
      <c r="F252" s="60"/>
      <c r="G252" s="60"/>
      <c r="H252" s="60"/>
      <c r="I252" s="60"/>
      <c r="J252" s="60"/>
      <c r="N252"/>
      <c r="O252"/>
      <c r="P252"/>
      <c r="Q252"/>
      <c r="R252"/>
      <c r="S252"/>
      <c r="T252"/>
      <c r="U252"/>
      <c r="V252"/>
      <c r="W252"/>
    </row>
    <row r="253" spans="1:23" x14ac:dyDescent="0.25">
      <c r="A253" s="60"/>
      <c r="B253" s="60"/>
      <c r="C253" s="60"/>
      <c r="D253" s="60"/>
      <c r="E253" s="60"/>
      <c r="F253" s="60"/>
      <c r="G253" s="60"/>
      <c r="H253" s="60"/>
      <c r="I253" s="60"/>
      <c r="J253" s="60"/>
      <c r="N253"/>
      <c r="O253"/>
      <c r="P253"/>
      <c r="Q253"/>
      <c r="R253"/>
      <c r="S253"/>
      <c r="T253"/>
      <c r="U253"/>
      <c r="V253"/>
      <c r="W253"/>
    </row>
    <row r="254" spans="1:23" x14ac:dyDescent="0.25">
      <c r="A254" s="60"/>
      <c r="B254" s="60"/>
      <c r="C254" s="60"/>
      <c r="D254" s="60"/>
      <c r="E254" s="60"/>
      <c r="F254" s="60"/>
      <c r="G254" s="60"/>
      <c r="H254" s="60"/>
      <c r="I254" s="60"/>
      <c r="J254" s="60"/>
      <c r="N254"/>
      <c r="O254"/>
      <c r="P254"/>
      <c r="Q254"/>
      <c r="R254"/>
      <c r="S254"/>
      <c r="T254"/>
      <c r="U254"/>
      <c r="V254"/>
      <c r="W254"/>
    </row>
    <row r="255" spans="1:23" x14ac:dyDescent="0.25">
      <c r="A255" s="60"/>
      <c r="B255" s="60"/>
      <c r="C255" s="60"/>
      <c r="D255" s="60"/>
      <c r="E255" s="60"/>
      <c r="F255" s="60"/>
      <c r="G255" s="60"/>
      <c r="H255" s="60"/>
      <c r="I255" s="60"/>
      <c r="J255" s="60"/>
      <c r="N255"/>
      <c r="O255"/>
      <c r="P255"/>
      <c r="Q255"/>
      <c r="R255"/>
      <c r="S255"/>
      <c r="T255"/>
      <c r="U255"/>
      <c r="V255"/>
      <c r="W255"/>
    </row>
    <row r="256" spans="1:23" x14ac:dyDescent="0.25">
      <c r="A256" s="60"/>
      <c r="B256" s="60"/>
      <c r="C256" s="60"/>
      <c r="D256" s="60"/>
      <c r="E256" s="60"/>
      <c r="F256" s="60"/>
      <c r="G256" s="60"/>
      <c r="H256" s="60"/>
      <c r="I256" s="60"/>
      <c r="J256" s="60"/>
      <c r="N256"/>
      <c r="O256"/>
      <c r="P256"/>
      <c r="Q256"/>
      <c r="R256"/>
      <c r="S256"/>
      <c r="T256"/>
      <c r="U256"/>
      <c r="V256"/>
      <c r="W256"/>
    </row>
    <row r="257" spans="1:23" x14ac:dyDescent="0.25">
      <c r="A257" s="60"/>
      <c r="B257" s="60"/>
      <c r="C257" s="60"/>
      <c r="D257" s="60"/>
      <c r="E257" s="60"/>
      <c r="F257" s="60"/>
      <c r="G257" s="60"/>
      <c r="H257" s="60"/>
      <c r="I257" s="60"/>
      <c r="J257" s="60"/>
      <c r="N257"/>
      <c r="O257"/>
      <c r="P257"/>
      <c r="Q257"/>
      <c r="R257"/>
      <c r="S257"/>
      <c r="T257"/>
      <c r="U257"/>
      <c r="V257"/>
      <c r="W257"/>
    </row>
    <row r="258" spans="1:23" x14ac:dyDescent="0.25">
      <c r="A258" s="60"/>
      <c r="B258" s="60"/>
      <c r="C258" s="60"/>
      <c r="D258" s="60"/>
      <c r="E258" s="60"/>
      <c r="F258" s="60"/>
      <c r="G258" s="60"/>
      <c r="H258" s="60"/>
      <c r="I258" s="60"/>
      <c r="J258" s="60"/>
      <c r="N258"/>
      <c r="O258"/>
      <c r="P258"/>
      <c r="Q258"/>
      <c r="R258"/>
      <c r="S258"/>
      <c r="T258"/>
      <c r="U258"/>
      <c r="V258"/>
      <c r="W258"/>
    </row>
    <row r="259" spans="1:23" x14ac:dyDescent="0.25">
      <c r="A259" s="60"/>
      <c r="B259" s="60"/>
      <c r="C259" s="60"/>
      <c r="D259" s="60"/>
      <c r="E259" s="60"/>
      <c r="F259" s="60"/>
      <c r="G259" s="60"/>
      <c r="H259" s="60"/>
      <c r="I259" s="60"/>
      <c r="J259" s="60"/>
      <c r="N259"/>
      <c r="O259"/>
      <c r="P259"/>
      <c r="Q259"/>
      <c r="R259"/>
      <c r="S259"/>
      <c r="T259"/>
      <c r="U259"/>
      <c r="V259"/>
      <c r="W259"/>
    </row>
    <row r="260" spans="1:23" x14ac:dyDescent="0.25">
      <c r="A260" s="60"/>
      <c r="B260" s="60"/>
      <c r="C260" s="60"/>
      <c r="D260" s="60"/>
      <c r="E260" s="60"/>
      <c r="F260" s="60"/>
      <c r="G260" s="60"/>
      <c r="H260" s="60"/>
      <c r="I260" s="60"/>
      <c r="J260" s="60"/>
      <c r="N260"/>
      <c r="O260"/>
      <c r="P260"/>
      <c r="Q260"/>
      <c r="R260"/>
      <c r="S260"/>
      <c r="T260"/>
      <c r="U260"/>
      <c r="V260"/>
      <c r="W260"/>
    </row>
    <row r="261" spans="1:23" x14ac:dyDescent="0.25">
      <c r="A261" s="60"/>
      <c r="B261" s="60"/>
      <c r="C261" s="60"/>
      <c r="D261" s="60"/>
      <c r="E261" s="60"/>
      <c r="F261" s="60"/>
      <c r="G261" s="60"/>
      <c r="H261" s="60"/>
      <c r="I261" s="60"/>
      <c r="J261" s="60"/>
      <c r="N261"/>
      <c r="O261"/>
      <c r="P261"/>
      <c r="Q261"/>
      <c r="R261"/>
      <c r="S261"/>
      <c r="T261"/>
      <c r="U261"/>
      <c r="V261"/>
      <c r="W261"/>
    </row>
    <row r="262" spans="1:23" x14ac:dyDescent="0.25">
      <c r="A262" s="60"/>
      <c r="B262" s="60"/>
      <c r="C262" s="60"/>
      <c r="D262" s="60"/>
      <c r="E262" s="60"/>
      <c r="F262" s="60"/>
      <c r="G262" s="60"/>
      <c r="H262" s="60"/>
      <c r="I262" s="60"/>
      <c r="J262" s="60"/>
      <c r="N262"/>
      <c r="O262"/>
      <c r="P262"/>
      <c r="Q262"/>
      <c r="R262"/>
      <c r="S262"/>
      <c r="T262"/>
      <c r="U262"/>
      <c r="V262"/>
      <c r="W262"/>
    </row>
    <row r="263" spans="1:23" x14ac:dyDescent="0.25">
      <c r="A263" s="60"/>
      <c r="B263" s="60"/>
      <c r="C263" s="60"/>
      <c r="D263" s="60"/>
      <c r="E263" s="60"/>
      <c r="F263" s="60"/>
      <c r="G263" s="60"/>
      <c r="H263" s="60"/>
      <c r="I263" s="60"/>
      <c r="J263" s="60"/>
      <c r="N263"/>
      <c r="O263"/>
      <c r="P263"/>
      <c r="Q263"/>
      <c r="R263"/>
      <c r="S263"/>
      <c r="T263"/>
      <c r="U263"/>
      <c r="V263"/>
      <c r="W263"/>
    </row>
    <row r="264" spans="1:23" x14ac:dyDescent="0.25">
      <c r="A264" s="60"/>
      <c r="B264" s="60"/>
      <c r="C264" s="60"/>
      <c r="D264" s="60"/>
      <c r="E264" s="60"/>
      <c r="F264" s="60"/>
      <c r="G264" s="60"/>
      <c r="H264" s="60"/>
      <c r="I264" s="60"/>
      <c r="J264" s="60"/>
      <c r="N264"/>
      <c r="O264"/>
      <c r="P264"/>
      <c r="Q264"/>
      <c r="R264"/>
      <c r="S264"/>
      <c r="T264"/>
      <c r="U264"/>
      <c r="V264"/>
      <c r="W264"/>
    </row>
    <row r="265" spans="1:23" x14ac:dyDescent="0.25">
      <c r="A265" s="60"/>
      <c r="B265" s="60"/>
      <c r="C265" s="60"/>
      <c r="D265" s="60"/>
      <c r="E265" s="60"/>
      <c r="F265" s="60"/>
      <c r="G265" s="60"/>
      <c r="H265" s="60"/>
      <c r="I265" s="60"/>
      <c r="J265" s="60"/>
      <c r="N265"/>
      <c r="O265"/>
      <c r="P265"/>
      <c r="Q265"/>
      <c r="R265"/>
      <c r="S265"/>
      <c r="T265"/>
      <c r="U265"/>
      <c r="V265"/>
      <c r="W265"/>
    </row>
    <row r="266" spans="1:23" x14ac:dyDescent="0.25">
      <c r="A266" s="60"/>
      <c r="B266" s="60"/>
      <c r="C266" s="60"/>
      <c r="D266" s="60"/>
      <c r="E266" s="60"/>
      <c r="F266" s="60"/>
      <c r="G266" s="60"/>
      <c r="H266" s="60"/>
      <c r="I266" s="60"/>
      <c r="J266" s="60"/>
      <c r="N266"/>
      <c r="O266"/>
      <c r="P266"/>
      <c r="Q266"/>
      <c r="R266"/>
      <c r="S266"/>
      <c r="T266"/>
      <c r="U266"/>
      <c r="V266"/>
      <c r="W266"/>
    </row>
    <row r="267" spans="1:23" x14ac:dyDescent="0.25">
      <c r="A267" s="60"/>
      <c r="B267" s="60"/>
      <c r="C267" s="60"/>
      <c r="D267" s="60"/>
      <c r="E267" s="60"/>
      <c r="F267" s="60"/>
      <c r="G267" s="60"/>
      <c r="H267" s="60"/>
      <c r="I267" s="60"/>
      <c r="J267" s="60"/>
      <c r="N267"/>
      <c r="O267"/>
      <c r="P267"/>
      <c r="Q267"/>
      <c r="R267"/>
      <c r="S267"/>
      <c r="T267"/>
      <c r="U267"/>
      <c r="V267"/>
      <c r="W267"/>
    </row>
    <row r="268" spans="1:23" x14ac:dyDescent="0.25">
      <c r="A268" s="60"/>
      <c r="B268" s="60"/>
      <c r="C268" s="60"/>
      <c r="D268" s="60"/>
      <c r="E268" s="60"/>
      <c r="F268" s="60"/>
      <c r="G268" s="60"/>
      <c r="H268" s="60"/>
      <c r="I268" s="60"/>
      <c r="J268" s="60"/>
      <c r="N268"/>
      <c r="O268"/>
      <c r="P268"/>
      <c r="Q268"/>
      <c r="R268"/>
      <c r="S268"/>
      <c r="T268"/>
      <c r="U268"/>
      <c r="V268"/>
      <c r="W268"/>
    </row>
    <row r="269" spans="1:23" x14ac:dyDescent="0.25">
      <c r="A269" s="60"/>
      <c r="B269" s="60"/>
      <c r="C269" s="60"/>
      <c r="D269" s="60"/>
      <c r="E269" s="60"/>
      <c r="F269" s="60"/>
      <c r="G269" s="60"/>
      <c r="H269" s="60"/>
      <c r="I269" s="60"/>
      <c r="J269" s="60"/>
      <c r="N269"/>
      <c r="O269"/>
      <c r="P269"/>
      <c r="Q269"/>
      <c r="R269"/>
      <c r="S269"/>
      <c r="T269"/>
      <c r="U269"/>
      <c r="V269"/>
      <c r="W269"/>
    </row>
    <row r="270" spans="1:23" x14ac:dyDescent="0.25">
      <c r="A270" s="60"/>
      <c r="B270" s="60"/>
      <c r="C270" s="60"/>
      <c r="D270" s="60"/>
      <c r="E270" s="60"/>
      <c r="F270" s="60"/>
      <c r="G270" s="60"/>
      <c r="H270" s="60"/>
      <c r="I270" s="60"/>
      <c r="J270" s="60"/>
      <c r="N270"/>
      <c r="O270"/>
      <c r="P270"/>
      <c r="Q270"/>
      <c r="R270"/>
      <c r="S270"/>
      <c r="T270"/>
      <c r="U270"/>
      <c r="V270"/>
      <c r="W270"/>
    </row>
    <row r="271" spans="1:23" x14ac:dyDescent="0.25">
      <c r="A271" s="60"/>
      <c r="B271" s="60"/>
      <c r="C271" s="60"/>
      <c r="D271" s="60"/>
      <c r="E271" s="60"/>
      <c r="F271" s="60"/>
      <c r="G271" s="60"/>
      <c r="H271" s="60"/>
      <c r="I271" s="60"/>
      <c r="J271" s="60"/>
      <c r="N271"/>
      <c r="O271"/>
      <c r="P271"/>
      <c r="Q271"/>
      <c r="R271"/>
      <c r="S271"/>
      <c r="T271"/>
      <c r="U271"/>
      <c r="V271"/>
      <c r="W271"/>
    </row>
    <row r="272" spans="1:23" x14ac:dyDescent="0.25">
      <c r="A272" s="60"/>
      <c r="B272" s="60"/>
      <c r="C272" s="60"/>
      <c r="D272" s="60"/>
      <c r="E272" s="60"/>
      <c r="F272" s="60"/>
      <c r="G272" s="60"/>
      <c r="H272" s="60"/>
      <c r="I272" s="60"/>
      <c r="J272" s="60"/>
      <c r="N272"/>
      <c r="O272"/>
      <c r="P272"/>
      <c r="Q272"/>
      <c r="R272"/>
      <c r="S272"/>
      <c r="T272"/>
      <c r="U272"/>
      <c r="V272"/>
      <c r="W272"/>
    </row>
    <row r="273" spans="1:23" x14ac:dyDescent="0.25">
      <c r="A273" s="60"/>
      <c r="B273" s="60"/>
      <c r="C273" s="60"/>
      <c r="D273" s="60"/>
      <c r="E273" s="60"/>
      <c r="F273" s="60"/>
      <c r="G273" s="60"/>
      <c r="H273" s="60"/>
      <c r="I273" s="60"/>
      <c r="J273" s="60"/>
      <c r="N273"/>
      <c r="O273"/>
      <c r="P273"/>
      <c r="Q273"/>
      <c r="R273"/>
      <c r="S273"/>
      <c r="T273"/>
      <c r="U273"/>
      <c r="V273"/>
      <c r="W273"/>
    </row>
    <row r="274" spans="1:23" x14ac:dyDescent="0.25">
      <c r="A274" s="60"/>
      <c r="B274" s="60"/>
      <c r="C274" s="60"/>
      <c r="D274" s="60"/>
      <c r="E274" s="60"/>
      <c r="F274" s="60"/>
      <c r="G274" s="60"/>
      <c r="H274" s="60"/>
      <c r="I274" s="60"/>
      <c r="J274" s="60"/>
      <c r="N274"/>
      <c r="O274"/>
      <c r="P274"/>
      <c r="Q274"/>
      <c r="R274"/>
      <c r="S274"/>
      <c r="T274"/>
      <c r="U274"/>
      <c r="V274"/>
      <c r="W274"/>
    </row>
    <row r="275" spans="1:23" x14ac:dyDescent="0.25">
      <c r="A275" s="60"/>
      <c r="B275" s="60"/>
      <c r="C275" s="60"/>
      <c r="D275" s="60"/>
      <c r="E275" s="60"/>
      <c r="F275" s="60"/>
      <c r="G275" s="60"/>
      <c r="H275" s="60"/>
      <c r="I275" s="60"/>
      <c r="J275" s="60"/>
      <c r="N275"/>
      <c r="O275"/>
      <c r="P275"/>
      <c r="Q275"/>
      <c r="R275"/>
      <c r="S275"/>
      <c r="T275"/>
      <c r="U275"/>
      <c r="V275"/>
      <c r="W275"/>
    </row>
    <row r="276" spans="1:23" x14ac:dyDescent="0.25">
      <c r="A276" s="60"/>
      <c r="B276" s="60"/>
      <c r="C276" s="60"/>
      <c r="D276" s="60"/>
      <c r="E276" s="60"/>
      <c r="F276" s="60"/>
      <c r="G276" s="60"/>
      <c r="H276" s="60"/>
      <c r="I276" s="60"/>
      <c r="J276" s="60"/>
      <c r="N276"/>
      <c r="O276"/>
      <c r="P276"/>
      <c r="Q276"/>
      <c r="R276"/>
      <c r="S276"/>
      <c r="T276"/>
      <c r="U276"/>
      <c r="V276"/>
      <c r="W276"/>
    </row>
    <row r="277" spans="1:23" x14ac:dyDescent="0.25">
      <c r="A277" s="60"/>
      <c r="B277" s="60"/>
      <c r="C277" s="60"/>
      <c r="D277" s="60"/>
      <c r="E277" s="60"/>
      <c r="F277" s="60"/>
      <c r="G277" s="60"/>
      <c r="H277" s="60"/>
      <c r="I277" s="60"/>
      <c r="J277" s="60"/>
      <c r="N277"/>
      <c r="O277"/>
      <c r="P277"/>
      <c r="Q277"/>
      <c r="R277"/>
      <c r="S277"/>
      <c r="T277"/>
      <c r="U277"/>
      <c r="V277"/>
      <c r="W277"/>
    </row>
    <row r="278" spans="1:23" x14ac:dyDescent="0.25">
      <c r="A278" s="60"/>
      <c r="B278" s="60"/>
      <c r="C278" s="60"/>
      <c r="D278" s="60"/>
      <c r="E278" s="60"/>
      <c r="F278" s="60"/>
      <c r="G278" s="60"/>
      <c r="H278" s="60"/>
      <c r="I278" s="60"/>
      <c r="J278" s="60"/>
      <c r="N278"/>
      <c r="O278"/>
      <c r="P278"/>
      <c r="Q278"/>
      <c r="R278"/>
      <c r="S278"/>
      <c r="T278"/>
      <c r="U278"/>
      <c r="V278"/>
      <c r="W278"/>
    </row>
    <row r="279" spans="1:23" x14ac:dyDescent="0.25">
      <c r="A279" s="60"/>
      <c r="B279" s="60"/>
      <c r="C279" s="60"/>
      <c r="D279" s="60"/>
      <c r="E279" s="60"/>
      <c r="F279" s="60"/>
      <c r="G279" s="60"/>
      <c r="H279" s="60"/>
      <c r="I279" s="60"/>
      <c r="J279" s="60"/>
      <c r="N279"/>
      <c r="O279"/>
      <c r="P279"/>
      <c r="Q279"/>
      <c r="R279"/>
      <c r="S279"/>
      <c r="T279"/>
      <c r="U279"/>
      <c r="V279"/>
      <c r="W279"/>
    </row>
    <row r="280" spans="1:23" x14ac:dyDescent="0.25">
      <c r="A280" s="60"/>
      <c r="B280" s="60"/>
      <c r="C280" s="60"/>
      <c r="D280" s="60"/>
      <c r="E280" s="60"/>
      <c r="F280" s="60"/>
      <c r="G280" s="60"/>
      <c r="H280" s="60"/>
      <c r="I280" s="60"/>
      <c r="J280" s="60"/>
      <c r="N280"/>
      <c r="O280"/>
      <c r="P280"/>
      <c r="Q280"/>
      <c r="R280"/>
      <c r="S280"/>
      <c r="T280"/>
      <c r="U280"/>
      <c r="V280"/>
      <c r="W280"/>
    </row>
    <row r="281" spans="1:23" x14ac:dyDescent="0.25">
      <c r="A281" s="60"/>
      <c r="B281" s="60"/>
      <c r="C281" s="60"/>
      <c r="D281" s="60"/>
      <c r="E281" s="60"/>
      <c r="F281" s="60"/>
      <c r="G281" s="60"/>
      <c r="H281" s="60"/>
      <c r="I281" s="60"/>
      <c r="J281" s="60"/>
      <c r="N281"/>
      <c r="O281"/>
      <c r="P281"/>
      <c r="Q281"/>
      <c r="R281"/>
      <c r="S281"/>
      <c r="T281"/>
      <c r="U281"/>
      <c r="V281"/>
      <c r="W281"/>
    </row>
    <row r="282" spans="1:23" x14ac:dyDescent="0.25">
      <c r="A282" s="60"/>
      <c r="B282" s="60"/>
      <c r="C282" s="60"/>
      <c r="D282" s="60"/>
      <c r="E282" s="60"/>
      <c r="F282" s="60"/>
      <c r="G282" s="60"/>
      <c r="H282" s="60"/>
      <c r="I282" s="60"/>
      <c r="J282" s="60"/>
      <c r="N282"/>
      <c r="O282"/>
      <c r="P282"/>
      <c r="Q282"/>
      <c r="R282"/>
      <c r="S282"/>
      <c r="T282"/>
      <c r="U282"/>
      <c r="V282"/>
      <c r="W282"/>
    </row>
    <row r="283" spans="1:23" x14ac:dyDescent="0.25">
      <c r="A283" s="60"/>
      <c r="B283" s="60"/>
      <c r="C283" s="60"/>
      <c r="D283" s="60"/>
      <c r="E283" s="60"/>
      <c r="F283" s="60"/>
      <c r="G283" s="60"/>
      <c r="H283" s="60"/>
      <c r="I283" s="60"/>
      <c r="J283" s="60"/>
      <c r="N283"/>
      <c r="O283"/>
      <c r="P283"/>
      <c r="Q283"/>
      <c r="R283"/>
      <c r="S283"/>
      <c r="T283"/>
      <c r="U283"/>
      <c r="V283"/>
      <c r="W283"/>
    </row>
    <row r="284" spans="1:23" x14ac:dyDescent="0.25">
      <c r="A284" s="60"/>
      <c r="B284" s="60"/>
      <c r="C284" s="60"/>
      <c r="D284" s="60"/>
      <c r="E284" s="60"/>
      <c r="F284" s="60"/>
      <c r="G284" s="60"/>
      <c r="H284" s="60"/>
      <c r="I284" s="60"/>
      <c r="J284" s="60"/>
      <c r="N284"/>
      <c r="O284"/>
      <c r="P284"/>
      <c r="Q284"/>
      <c r="R284"/>
      <c r="S284"/>
      <c r="T284"/>
      <c r="U284"/>
      <c r="V284"/>
      <c r="W284"/>
    </row>
    <row r="285" spans="1:23" x14ac:dyDescent="0.25">
      <c r="A285" s="60"/>
      <c r="B285" s="60"/>
      <c r="C285" s="60"/>
      <c r="D285" s="60"/>
      <c r="E285" s="60"/>
      <c r="F285" s="60"/>
      <c r="G285" s="60"/>
      <c r="H285" s="60"/>
      <c r="I285" s="60"/>
      <c r="J285" s="60"/>
      <c r="N285"/>
      <c r="O285"/>
      <c r="P285"/>
      <c r="Q285"/>
      <c r="R285"/>
      <c r="S285"/>
      <c r="T285"/>
      <c r="U285"/>
      <c r="V285"/>
      <c r="W285"/>
    </row>
    <row r="286" spans="1:23" x14ac:dyDescent="0.25">
      <c r="A286" s="60"/>
      <c r="B286" s="60"/>
      <c r="C286" s="60"/>
      <c r="D286" s="60"/>
      <c r="E286" s="60"/>
      <c r="F286" s="60"/>
      <c r="G286" s="60"/>
      <c r="H286" s="60"/>
      <c r="I286" s="60"/>
      <c r="J286" s="60"/>
      <c r="N286"/>
      <c r="O286"/>
      <c r="P286"/>
      <c r="Q286"/>
      <c r="R286"/>
      <c r="S286"/>
      <c r="T286"/>
      <c r="U286"/>
      <c r="V286"/>
      <c r="W286"/>
    </row>
    <row r="287" spans="1:23" x14ac:dyDescent="0.25">
      <c r="A287" s="60"/>
      <c r="B287" s="60"/>
      <c r="C287" s="60"/>
      <c r="D287" s="60"/>
      <c r="E287" s="60"/>
      <c r="F287" s="60"/>
      <c r="G287" s="60"/>
      <c r="H287" s="60"/>
      <c r="I287" s="60"/>
      <c r="J287" s="60"/>
      <c r="N287"/>
      <c r="O287"/>
      <c r="P287"/>
      <c r="Q287"/>
      <c r="R287"/>
      <c r="S287"/>
      <c r="T287"/>
      <c r="U287"/>
      <c r="V287"/>
      <c r="W287"/>
    </row>
    <row r="288" spans="1:23" x14ac:dyDescent="0.25">
      <c r="A288" s="60"/>
      <c r="B288" s="60"/>
      <c r="C288" s="60"/>
      <c r="D288" s="60"/>
      <c r="E288" s="60"/>
      <c r="F288" s="60"/>
      <c r="G288" s="60"/>
      <c r="H288" s="60"/>
      <c r="I288" s="60"/>
      <c r="J288" s="60"/>
      <c r="N288"/>
      <c r="O288"/>
      <c r="P288"/>
      <c r="Q288"/>
      <c r="R288"/>
      <c r="S288"/>
      <c r="T288"/>
      <c r="U288"/>
      <c r="V288"/>
      <c r="W288"/>
    </row>
    <row r="289" spans="1:23" x14ac:dyDescent="0.25">
      <c r="A289" s="60"/>
      <c r="B289" s="60"/>
      <c r="C289" s="60"/>
      <c r="D289" s="60"/>
      <c r="E289" s="60"/>
      <c r="F289" s="60"/>
      <c r="G289" s="60"/>
      <c r="H289" s="60"/>
      <c r="I289" s="60"/>
      <c r="J289" s="60"/>
      <c r="N289"/>
      <c r="O289"/>
      <c r="P289"/>
      <c r="Q289"/>
      <c r="R289"/>
      <c r="S289"/>
      <c r="T289"/>
      <c r="U289"/>
      <c r="V289"/>
      <c r="W289"/>
    </row>
    <row r="290" spans="1:23" x14ac:dyDescent="0.25">
      <c r="A290" s="60"/>
      <c r="B290" s="60"/>
      <c r="C290" s="60"/>
      <c r="D290" s="60"/>
      <c r="E290" s="60"/>
      <c r="F290" s="60"/>
      <c r="G290" s="60"/>
      <c r="H290" s="60"/>
      <c r="I290" s="60"/>
      <c r="J290" s="60"/>
      <c r="N290"/>
      <c r="O290"/>
      <c r="P290"/>
      <c r="Q290"/>
      <c r="R290"/>
      <c r="S290"/>
      <c r="T290"/>
      <c r="U290"/>
      <c r="V290"/>
      <c r="W290"/>
    </row>
    <row r="291" spans="1:23" x14ac:dyDescent="0.25">
      <c r="A291" s="60"/>
      <c r="B291" s="60"/>
      <c r="C291" s="60"/>
      <c r="D291" s="60"/>
      <c r="E291" s="60"/>
      <c r="F291" s="60"/>
      <c r="G291" s="60"/>
      <c r="H291" s="60"/>
      <c r="I291" s="60"/>
      <c r="J291" s="60"/>
      <c r="N291"/>
      <c r="O291"/>
      <c r="P291"/>
      <c r="Q291"/>
      <c r="R291"/>
      <c r="S291"/>
      <c r="T291"/>
      <c r="U291"/>
      <c r="V291"/>
      <c r="W291"/>
    </row>
    <row r="292" spans="1:23" x14ac:dyDescent="0.25">
      <c r="A292" s="60"/>
      <c r="B292" s="60"/>
      <c r="C292" s="60"/>
      <c r="D292" s="60"/>
      <c r="E292" s="60"/>
      <c r="F292" s="60"/>
      <c r="G292" s="60"/>
      <c r="H292" s="60"/>
      <c r="I292" s="60"/>
      <c r="J292" s="60"/>
      <c r="N292"/>
      <c r="O292"/>
      <c r="P292"/>
      <c r="Q292"/>
      <c r="R292"/>
      <c r="S292"/>
      <c r="T292"/>
      <c r="U292"/>
      <c r="V292"/>
      <c r="W292"/>
    </row>
    <row r="293" spans="1:23" x14ac:dyDescent="0.25">
      <c r="A293" s="60"/>
      <c r="B293" s="60"/>
      <c r="C293" s="60"/>
      <c r="D293" s="60"/>
      <c r="E293" s="60"/>
      <c r="F293" s="60"/>
      <c r="G293" s="60"/>
      <c r="H293" s="60"/>
      <c r="I293" s="60"/>
      <c r="J293" s="60"/>
      <c r="N293"/>
      <c r="O293"/>
      <c r="P293"/>
      <c r="Q293"/>
      <c r="R293"/>
      <c r="S293"/>
      <c r="T293"/>
      <c r="U293"/>
      <c r="V293"/>
      <c r="W293"/>
    </row>
    <row r="294" spans="1:23" x14ac:dyDescent="0.25">
      <c r="A294" s="60"/>
      <c r="B294" s="60"/>
      <c r="C294" s="60"/>
      <c r="D294" s="60"/>
      <c r="E294" s="60"/>
      <c r="F294" s="60"/>
      <c r="G294" s="60"/>
      <c r="H294" s="60"/>
      <c r="I294" s="60"/>
      <c r="J294" s="60"/>
      <c r="N294"/>
      <c r="O294"/>
      <c r="P294"/>
      <c r="Q294"/>
      <c r="R294"/>
      <c r="S294"/>
      <c r="T294"/>
      <c r="U294"/>
      <c r="V294"/>
      <c r="W294"/>
    </row>
    <row r="295" spans="1:23" x14ac:dyDescent="0.25">
      <c r="A295" s="60"/>
      <c r="B295" s="60"/>
      <c r="C295" s="60"/>
      <c r="D295" s="60"/>
      <c r="E295" s="60"/>
      <c r="F295" s="60"/>
      <c r="G295" s="60"/>
      <c r="H295" s="60"/>
      <c r="I295" s="60"/>
      <c r="J295" s="60"/>
      <c r="N295"/>
      <c r="O295"/>
      <c r="P295"/>
      <c r="Q295"/>
      <c r="R295"/>
      <c r="S295"/>
      <c r="T295"/>
      <c r="U295"/>
      <c r="V295"/>
      <c r="W295"/>
    </row>
    <row r="296" spans="1:23" x14ac:dyDescent="0.25">
      <c r="A296" s="60"/>
      <c r="B296" s="60"/>
      <c r="C296" s="60"/>
      <c r="D296" s="60"/>
      <c r="E296" s="60"/>
      <c r="F296" s="60"/>
      <c r="G296" s="60"/>
      <c r="H296" s="60"/>
      <c r="I296" s="60"/>
      <c r="J296" s="60"/>
      <c r="N296"/>
      <c r="O296"/>
      <c r="P296"/>
      <c r="Q296"/>
      <c r="R296"/>
      <c r="S296"/>
      <c r="T296"/>
      <c r="U296"/>
      <c r="V296"/>
      <c r="W296"/>
    </row>
    <row r="297" spans="1:23" x14ac:dyDescent="0.25">
      <c r="A297" s="60"/>
      <c r="B297" s="60"/>
      <c r="C297" s="60"/>
      <c r="D297" s="60"/>
      <c r="E297" s="60"/>
      <c r="F297" s="60"/>
      <c r="G297" s="60"/>
      <c r="H297" s="60"/>
      <c r="I297" s="60"/>
      <c r="J297" s="60"/>
      <c r="N297"/>
      <c r="O297"/>
      <c r="P297"/>
      <c r="Q297"/>
      <c r="R297"/>
      <c r="S297"/>
      <c r="T297"/>
      <c r="U297"/>
      <c r="V297"/>
      <c r="W297"/>
    </row>
    <row r="298" spans="1:23" x14ac:dyDescent="0.25">
      <c r="A298" s="60"/>
      <c r="B298" s="60"/>
      <c r="C298" s="60"/>
      <c r="D298" s="60"/>
      <c r="E298" s="60"/>
      <c r="F298" s="60"/>
      <c r="G298" s="60"/>
      <c r="H298" s="60"/>
      <c r="I298" s="60"/>
      <c r="J298" s="60"/>
      <c r="N298"/>
      <c r="O298"/>
      <c r="P298"/>
      <c r="Q298"/>
      <c r="R298"/>
      <c r="S298"/>
      <c r="T298"/>
      <c r="U298"/>
      <c r="V298"/>
      <c r="W298"/>
    </row>
    <row r="299" spans="1:23" x14ac:dyDescent="0.25">
      <c r="A299" s="60"/>
      <c r="B299" s="60"/>
      <c r="C299" s="60"/>
      <c r="D299" s="60"/>
      <c r="E299" s="60"/>
      <c r="F299" s="60"/>
      <c r="G299" s="60"/>
      <c r="H299" s="60"/>
      <c r="I299" s="60"/>
      <c r="J299" s="60"/>
      <c r="N299"/>
      <c r="O299"/>
      <c r="P299"/>
      <c r="Q299"/>
      <c r="R299"/>
      <c r="S299"/>
      <c r="T299"/>
      <c r="U299"/>
      <c r="V299"/>
      <c r="W299"/>
    </row>
  </sheetData>
  <protectedRanges>
    <protectedRange sqref="C5:C9 A10:J61" name="Rango1"/>
    <protectedRange sqref="H5:I9 J5:J9 D5:G9" name="Rango1_1"/>
    <protectedRange sqref="A5:B9" name="Rango1_2"/>
  </protectedRanges>
  <mergeCells count="1">
    <mergeCell ref="A3:J3"/>
  </mergeCells>
  <pageMargins left="0.7" right="0.7" top="0.75" bottom="0.75" header="0.3" footer="0.3"/>
  <pageSetup paperSize="9" scale="47" orientation="portrait" r:id="rId1"/>
  <rowBreaks count="1" manualBreakCount="1">
    <brk id="61" max="16383" man="1"/>
  </rowBreaks>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Hoja1!$R$1:$R$6</xm:f>
          </x14:formula1>
          <xm:sqref>C5:C61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13"/>
  <sheetViews>
    <sheetView view="pageBreakPreview" zoomScaleNormal="100" zoomScaleSheetLayoutView="100" workbookViewId="0">
      <selection activeCell="H9" sqref="H9"/>
    </sheetView>
  </sheetViews>
  <sheetFormatPr baseColWidth="10" defaultColWidth="11.42578125" defaultRowHeight="15" x14ac:dyDescent="0.25"/>
  <cols>
    <col min="1" max="16384" width="11.42578125" style="60"/>
  </cols>
  <sheetData>
    <row r="3" spans="1:9" ht="36" customHeight="1" x14ac:dyDescent="0.25"/>
    <row r="4" spans="1:9" ht="15.6" x14ac:dyDescent="0.3">
      <c r="A4" s="182" t="s">
        <v>1025</v>
      </c>
      <c r="B4" s="182"/>
      <c r="C4" s="182"/>
      <c r="D4" s="182"/>
      <c r="E4" s="182"/>
      <c r="F4" s="182"/>
      <c r="G4" s="182"/>
      <c r="H4" s="182"/>
      <c r="I4" s="182"/>
    </row>
    <row r="5" spans="1:9" ht="139.5" customHeight="1" x14ac:dyDescent="0.25">
      <c r="A5" s="343" t="s">
        <v>1086</v>
      </c>
      <c r="B5" s="344"/>
      <c r="C5" s="344"/>
      <c r="D5" s="344"/>
      <c r="E5" s="344"/>
      <c r="F5" s="344"/>
      <c r="G5" s="344"/>
      <c r="H5" s="344"/>
      <c r="I5" s="345"/>
    </row>
    <row r="6" spans="1:9" ht="14.45" x14ac:dyDescent="0.3">
      <c r="A6" s="135"/>
      <c r="B6" s="135"/>
      <c r="C6" s="135"/>
      <c r="D6" s="135"/>
      <c r="E6" s="135"/>
      <c r="F6" s="135"/>
      <c r="G6" s="135"/>
      <c r="H6" s="135"/>
      <c r="I6" s="135"/>
    </row>
    <row r="7" spans="1:9" x14ac:dyDescent="0.25">
      <c r="A7" s="341" t="s">
        <v>987</v>
      </c>
      <c r="B7" s="341"/>
      <c r="C7" s="341"/>
      <c r="D7" s="341"/>
      <c r="E7" s="135"/>
      <c r="F7" s="135"/>
      <c r="G7" s="135"/>
      <c r="H7" s="135"/>
      <c r="I7" s="135"/>
    </row>
    <row r="8" spans="1:9" x14ac:dyDescent="0.25">
      <c r="A8" s="135"/>
      <c r="B8" s="135"/>
      <c r="C8" s="135"/>
      <c r="D8" s="135"/>
      <c r="E8" s="135"/>
      <c r="F8" s="135"/>
      <c r="G8" s="135"/>
      <c r="H8" s="135"/>
      <c r="I8" s="135"/>
    </row>
    <row r="9" spans="1:9" x14ac:dyDescent="0.25">
      <c r="A9" s="135"/>
      <c r="B9" s="135"/>
      <c r="C9" s="135"/>
      <c r="D9" s="135"/>
      <c r="E9" s="135"/>
      <c r="F9" s="135"/>
      <c r="G9" s="135"/>
      <c r="H9" s="135"/>
      <c r="I9" s="135"/>
    </row>
    <row r="10" spans="1:9" x14ac:dyDescent="0.25">
      <c r="A10" s="135"/>
      <c r="B10" s="135"/>
      <c r="C10" s="135"/>
      <c r="D10" s="135"/>
      <c r="E10" s="135"/>
      <c r="F10" s="135"/>
      <c r="G10" s="135"/>
      <c r="H10" s="135"/>
      <c r="I10" s="135"/>
    </row>
    <row r="11" spans="1:9" x14ac:dyDescent="0.25">
      <c r="A11" s="342"/>
      <c r="B11" s="342"/>
      <c r="C11" s="342"/>
      <c r="D11" s="342"/>
      <c r="E11" s="342"/>
      <c r="F11" s="342"/>
      <c r="G11" s="342"/>
      <c r="H11" s="135"/>
      <c r="I11" s="135"/>
    </row>
    <row r="12" spans="1:9" x14ac:dyDescent="0.25">
      <c r="A12" s="135" t="s">
        <v>100</v>
      </c>
      <c r="B12" s="346" t="s">
        <v>1057</v>
      </c>
      <c r="C12" s="346"/>
      <c r="D12" s="346"/>
      <c r="E12" s="346"/>
      <c r="F12" s="346"/>
      <c r="G12" s="346"/>
      <c r="H12" s="135"/>
      <c r="I12" s="135"/>
    </row>
    <row r="13" spans="1:9" x14ac:dyDescent="0.25">
      <c r="A13" s="135" t="s">
        <v>101</v>
      </c>
      <c r="B13" s="341">
        <v>1070593091</v>
      </c>
      <c r="C13" s="341"/>
      <c r="D13" s="341"/>
      <c r="E13" s="341"/>
      <c r="F13" s="341"/>
      <c r="G13" s="341"/>
      <c r="H13" s="135"/>
      <c r="I13" s="135"/>
    </row>
  </sheetData>
  <protectedRanges>
    <protectedRange sqref="A5 A11" name="Rango1"/>
  </protectedRanges>
  <mergeCells count="6">
    <mergeCell ref="B13:G13"/>
    <mergeCell ref="A11:G11"/>
    <mergeCell ref="A4:I4"/>
    <mergeCell ref="A5:I5"/>
    <mergeCell ref="A7:D7"/>
    <mergeCell ref="B12:G12"/>
  </mergeCells>
  <pageMargins left="0.7" right="0.7" top="0.75" bottom="0.75" header="0.3" footer="0.3"/>
  <pageSetup paperSize="9" scale="84"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01"/>
  <sheetViews>
    <sheetView topLeftCell="F1" workbookViewId="0">
      <selection activeCell="J12" sqref="J12"/>
    </sheetView>
  </sheetViews>
  <sheetFormatPr baseColWidth="10" defaultColWidth="11.5703125" defaultRowHeight="15" x14ac:dyDescent="0.25"/>
  <cols>
    <col min="1" max="1" width="25.140625" bestFit="1" customWidth="1"/>
    <col min="2" max="2" width="44.28515625" customWidth="1"/>
    <col min="3" max="3" width="23.42578125" bestFit="1" customWidth="1"/>
    <col min="6" max="6" width="46.5703125" customWidth="1"/>
    <col min="7" max="7" width="28.28515625" customWidth="1"/>
    <col min="8" max="8" width="21.85546875" customWidth="1"/>
    <col min="9" max="9" width="34.140625" customWidth="1"/>
    <col min="10" max="10" width="39.140625" customWidth="1"/>
  </cols>
  <sheetData>
    <row r="1" spans="1:18" x14ac:dyDescent="0.25">
      <c r="A1" t="s">
        <v>8</v>
      </c>
      <c r="B1" t="s">
        <v>10</v>
      </c>
      <c r="C1" t="s">
        <v>26</v>
      </c>
      <c r="D1" t="s">
        <v>111</v>
      </c>
      <c r="E1" t="s">
        <v>113</v>
      </c>
      <c r="F1" t="s">
        <v>59</v>
      </c>
      <c r="G1" t="s">
        <v>69</v>
      </c>
      <c r="H1" t="s">
        <v>70</v>
      </c>
      <c r="I1" t="s">
        <v>74</v>
      </c>
      <c r="J1" t="s">
        <v>76</v>
      </c>
      <c r="K1" t="s">
        <v>988</v>
      </c>
      <c r="M1" t="s">
        <v>120</v>
      </c>
      <c r="N1" t="s">
        <v>121</v>
      </c>
      <c r="P1" t="s">
        <v>120</v>
      </c>
      <c r="Q1" s="51" t="s">
        <v>893</v>
      </c>
      <c r="R1" t="s">
        <v>956</v>
      </c>
    </row>
    <row r="2" spans="1:18" x14ac:dyDescent="0.25">
      <c r="A2" t="s">
        <v>104</v>
      </c>
      <c r="B2" t="s">
        <v>995</v>
      </c>
      <c r="C2" t="s">
        <v>109</v>
      </c>
      <c r="D2" t="s">
        <v>23</v>
      </c>
      <c r="E2" t="s">
        <v>25</v>
      </c>
      <c r="F2" t="s">
        <v>1000</v>
      </c>
      <c r="G2" t="s">
        <v>998</v>
      </c>
      <c r="H2" t="s">
        <v>116</v>
      </c>
      <c r="I2" t="s">
        <v>1003</v>
      </c>
      <c r="J2" t="s">
        <v>1006</v>
      </c>
      <c r="K2" t="s">
        <v>989</v>
      </c>
      <c r="M2" t="s">
        <v>122</v>
      </c>
      <c r="N2" t="s">
        <v>123</v>
      </c>
      <c r="P2" t="s">
        <v>122</v>
      </c>
      <c r="R2" t="s">
        <v>954</v>
      </c>
    </row>
    <row r="3" spans="1:18" x14ac:dyDescent="0.25">
      <c r="A3" t="s">
        <v>105</v>
      </c>
      <c r="B3" t="s">
        <v>107</v>
      </c>
      <c r="C3" t="s">
        <v>28</v>
      </c>
      <c r="D3" t="s">
        <v>24</v>
      </c>
      <c r="E3" t="s">
        <v>114</v>
      </c>
      <c r="F3" t="s">
        <v>1001</v>
      </c>
      <c r="G3" t="s">
        <v>997</v>
      </c>
      <c r="H3" t="s">
        <v>71</v>
      </c>
      <c r="I3" t="s">
        <v>1004</v>
      </c>
      <c r="J3" t="s">
        <v>1007</v>
      </c>
      <c r="K3" t="s">
        <v>1012</v>
      </c>
      <c r="M3" t="s">
        <v>122</v>
      </c>
      <c r="N3" t="s">
        <v>124</v>
      </c>
      <c r="P3" t="s">
        <v>130</v>
      </c>
      <c r="R3" t="s">
        <v>15</v>
      </c>
    </row>
    <row r="4" spans="1:18" x14ac:dyDescent="0.25">
      <c r="B4" t="s">
        <v>108</v>
      </c>
      <c r="C4" t="s">
        <v>1011</v>
      </c>
      <c r="E4" t="s">
        <v>115</v>
      </c>
      <c r="F4" t="s">
        <v>1002</v>
      </c>
      <c r="G4" t="s">
        <v>999</v>
      </c>
      <c r="H4" t="s">
        <v>73</v>
      </c>
      <c r="I4" t="s">
        <v>1005</v>
      </c>
      <c r="J4" t="s">
        <v>1008</v>
      </c>
      <c r="K4" t="s">
        <v>990</v>
      </c>
      <c r="M4" t="s">
        <v>122</v>
      </c>
      <c r="N4" t="s">
        <v>125</v>
      </c>
      <c r="P4" t="s">
        <v>245</v>
      </c>
      <c r="R4" t="s">
        <v>957</v>
      </c>
    </row>
    <row r="5" spans="1:18" x14ac:dyDescent="0.25">
      <c r="C5" t="s">
        <v>110</v>
      </c>
      <c r="H5" t="s">
        <v>117</v>
      </c>
      <c r="K5" t="s">
        <v>991</v>
      </c>
      <c r="M5" t="s">
        <v>122</v>
      </c>
      <c r="N5" t="s">
        <v>126</v>
      </c>
      <c r="P5" t="s">
        <v>252</v>
      </c>
      <c r="R5" t="s">
        <v>958</v>
      </c>
    </row>
    <row r="6" spans="1:18" x14ac:dyDescent="0.25">
      <c r="H6" t="s">
        <v>72</v>
      </c>
      <c r="K6" t="s">
        <v>992</v>
      </c>
      <c r="M6" t="s">
        <v>122</v>
      </c>
      <c r="N6" t="s">
        <v>127</v>
      </c>
      <c r="P6" t="s">
        <v>261</v>
      </c>
      <c r="R6" t="s">
        <v>955</v>
      </c>
    </row>
    <row r="7" spans="1:18" x14ac:dyDescent="0.25">
      <c r="H7" t="s">
        <v>118</v>
      </c>
      <c r="K7" t="s">
        <v>993</v>
      </c>
      <c r="M7" t="s">
        <v>122</v>
      </c>
      <c r="N7" t="s">
        <v>128</v>
      </c>
      <c r="P7" t="s">
        <v>263</v>
      </c>
    </row>
    <row r="8" spans="1:18" x14ac:dyDescent="0.25">
      <c r="M8" t="s">
        <v>122</v>
      </c>
      <c r="N8" t="s">
        <v>129</v>
      </c>
      <c r="P8" t="s">
        <v>299</v>
      </c>
    </row>
    <row r="9" spans="1:18" x14ac:dyDescent="0.25">
      <c r="M9" t="s">
        <v>130</v>
      </c>
      <c r="N9" t="s">
        <v>131</v>
      </c>
      <c r="P9" t="s">
        <v>153</v>
      </c>
    </row>
    <row r="10" spans="1:18" x14ac:dyDescent="0.25">
      <c r="M10" t="s">
        <v>130</v>
      </c>
      <c r="N10" t="s">
        <v>132</v>
      </c>
      <c r="P10" t="s">
        <v>368</v>
      </c>
    </row>
    <row r="11" spans="1:18" x14ac:dyDescent="0.25">
      <c r="M11" t="s">
        <v>130</v>
      </c>
      <c r="N11" t="s">
        <v>133</v>
      </c>
      <c r="P11" t="s">
        <v>385</v>
      </c>
    </row>
    <row r="12" spans="1:18" x14ac:dyDescent="0.25">
      <c r="M12" t="s">
        <v>130</v>
      </c>
      <c r="N12" t="s">
        <v>134</v>
      </c>
      <c r="P12" t="s">
        <v>401</v>
      </c>
    </row>
    <row r="13" spans="1:18" x14ac:dyDescent="0.25">
      <c r="M13" t="s">
        <v>130</v>
      </c>
      <c r="N13" t="s">
        <v>135</v>
      </c>
      <c r="P13" t="s">
        <v>439</v>
      </c>
    </row>
    <row r="14" spans="1:18" x14ac:dyDescent="0.25">
      <c r="M14" t="s">
        <v>130</v>
      </c>
      <c r="N14" t="s">
        <v>136</v>
      </c>
      <c r="P14" t="s">
        <v>463</v>
      </c>
    </row>
    <row r="15" spans="1:18" x14ac:dyDescent="0.25">
      <c r="M15" t="s">
        <v>130</v>
      </c>
      <c r="N15" t="s">
        <v>137</v>
      </c>
      <c r="P15" t="s">
        <v>491</v>
      </c>
    </row>
    <row r="16" spans="1:18" x14ac:dyDescent="0.25">
      <c r="M16" t="s">
        <v>130</v>
      </c>
      <c r="N16" t="s">
        <v>138</v>
      </c>
      <c r="P16" t="s">
        <v>501</v>
      </c>
    </row>
    <row r="17" spans="13:16" x14ac:dyDescent="0.25">
      <c r="M17" t="s">
        <v>130</v>
      </c>
      <c r="N17" t="s">
        <v>139</v>
      </c>
      <c r="P17" t="s">
        <v>572</v>
      </c>
    </row>
    <row r="18" spans="13:16" x14ac:dyDescent="0.25">
      <c r="M18" t="s">
        <v>130</v>
      </c>
      <c r="N18" t="s">
        <v>140</v>
      </c>
      <c r="P18" t="s">
        <v>576</v>
      </c>
    </row>
    <row r="19" spans="13:16" x14ac:dyDescent="0.25">
      <c r="M19" t="s">
        <v>130</v>
      </c>
      <c r="N19" t="s">
        <v>141</v>
      </c>
      <c r="P19" t="s">
        <v>579</v>
      </c>
    </row>
    <row r="20" spans="13:16" x14ac:dyDescent="0.25">
      <c r="M20" t="s">
        <v>130</v>
      </c>
      <c r="N20" t="s">
        <v>142</v>
      </c>
      <c r="P20" t="s">
        <v>609</v>
      </c>
    </row>
    <row r="21" spans="13:16" x14ac:dyDescent="0.25">
      <c r="M21" t="s">
        <v>130</v>
      </c>
      <c r="N21" t="s">
        <v>143</v>
      </c>
      <c r="P21" t="s">
        <v>623</v>
      </c>
    </row>
    <row r="22" spans="13:16" x14ac:dyDescent="0.25">
      <c r="M22" t="s">
        <v>130</v>
      </c>
      <c r="N22" t="s">
        <v>144</v>
      </c>
      <c r="P22" t="s">
        <v>635</v>
      </c>
    </row>
    <row r="23" spans="13:16" x14ac:dyDescent="0.25">
      <c r="M23" t="s">
        <v>130</v>
      </c>
      <c r="N23" t="s">
        <v>145</v>
      </c>
      <c r="P23" t="s">
        <v>195</v>
      </c>
    </row>
    <row r="24" spans="13:16" x14ac:dyDescent="0.25">
      <c r="M24" t="s">
        <v>130</v>
      </c>
      <c r="N24" t="s">
        <v>146</v>
      </c>
      <c r="P24" t="s">
        <v>699</v>
      </c>
    </row>
    <row r="25" spans="13:16" x14ac:dyDescent="0.25">
      <c r="M25" t="s">
        <v>130</v>
      </c>
      <c r="N25" t="s">
        <v>147</v>
      </c>
      <c r="P25" t="s">
        <v>731</v>
      </c>
    </row>
    <row r="26" spans="13:16" x14ac:dyDescent="0.25">
      <c r="M26" t="s">
        <v>130</v>
      </c>
      <c r="N26" t="s">
        <v>148</v>
      </c>
      <c r="P26" t="s">
        <v>741</v>
      </c>
    </row>
    <row r="27" spans="13:16" x14ac:dyDescent="0.25">
      <c r="M27" t="s">
        <v>130</v>
      </c>
      <c r="N27" t="s">
        <v>149</v>
      </c>
      <c r="P27" t="s">
        <v>362</v>
      </c>
    </row>
    <row r="28" spans="13:16" x14ac:dyDescent="0.25">
      <c r="M28" t="s">
        <v>130</v>
      </c>
      <c r="N28" t="s">
        <v>150</v>
      </c>
      <c r="P28" t="s">
        <v>759</v>
      </c>
    </row>
    <row r="29" spans="13:16" x14ac:dyDescent="0.25">
      <c r="M29" t="s">
        <v>130</v>
      </c>
      <c r="N29" t="s">
        <v>151</v>
      </c>
      <c r="P29" t="s">
        <v>433</v>
      </c>
    </row>
    <row r="30" spans="13:16" x14ac:dyDescent="0.25">
      <c r="M30" t="s">
        <v>130</v>
      </c>
      <c r="N30" t="s">
        <v>152</v>
      </c>
      <c r="P30" t="s">
        <v>821</v>
      </c>
    </row>
    <row r="31" spans="13:16" x14ac:dyDescent="0.25">
      <c r="M31" t="s">
        <v>130</v>
      </c>
      <c r="N31" t="s">
        <v>153</v>
      </c>
      <c r="P31" t="s">
        <v>858</v>
      </c>
    </row>
    <row r="32" spans="13:16" x14ac:dyDescent="0.25">
      <c r="M32" t="s">
        <v>130</v>
      </c>
      <c r="N32" t="s">
        <v>154</v>
      </c>
      <c r="P32" t="s">
        <v>886</v>
      </c>
    </row>
    <row r="33" spans="13:16" x14ac:dyDescent="0.25">
      <c r="M33" t="s">
        <v>130</v>
      </c>
      <c r="N33" t="s">
        <v>155</v>
      </c>
      <c r="P33" t="s">
        <v>889</v>
      </c>
    </row>
    <row r="34" spans="13:16" x14ac:dyDescent="0.25">
      <c r="M34" t="s">
        <v>130</v>
      </c>
      <c r="N34" t="s">
        <v>156</v>
      </c>
    </row>
    <row r="35" spans="13:16" x14ac:dyDescent="0.25">
      <c r="M35" t="s">
        <v>130</v>
      </c>
      <c r="N35" t="s">
        <v>157</v>
      </c>
    </row>
    <row r="36" spans="13:16" x14ac:dyDescent="0.25">
      <c r="M36" t="s">
        <v>130</v>
      </c>
      <c r="N36" t="s">
        <v>158</v>
      </c>
    </row>
    <row r="37" spans="13:16" x14ac:dyDescent="0.25">
      <c r="M37" t="s">
        <v>130</v>
      </c>
      <c r="N37" t="s">
        <v>159</v>
      </c>
    </row>
    <row r="38" spans="13:16" x14ac:dyDescent="0.25">
      <c r="M38" t="s">
        <v>130</v>
      </c>
      <c r="N38" t="s">
        <v>160</v>
      </c>
    </row>
    <row r="39" spans="13:16" x14ac:dyDescent="0.25">
      <c r="M39" t="s">
        <v>130</v>
      </c>
      <c r="N39" t="s">
        <v>161</v>
      </c>
    </row>
    <row r="40" spans="13:16" x14ac:dyDescent="0.25">
      <c r="M40" t="s">
        <v>130</v>
      </c>
      <c r="N40" t="s">
        <v>162</v>
      </c>
    </row>
    <row r="41" spans="13:16" x14ac:dyDescent="0.25">
      <c r="M41" t="s">
        <v>130</v>
      </c>
      <c r="N41" t="s">
        <v>163</v>
      </c>
    </row>
    <row r="42" spans="13:16" x14ac:dyDescent="0.25">
      <c r="M42" t="s">
        <v>130</v>
      </c>
      <c r="N42" t="s">
        <v>164</v>
      </c>
    </row>
    <row r="43" spans="13:16" x14ac:dyDescent="0.25">
      <c r="M43" t="s">
        <v>130</v>
      </c>
      <c r="N43" t="s">
        <v>165</v>
      </c>
    </row>
    <row r="44" spans="13:16" x14ac:dyDescent="0.25">
      <c r="M44" t="s">
        <v>130</v>
      </c>
      <c r="N44" t="s">
        <v>166</v>
      </c>
    </row>
    <row r="45" spans="13:16" x14ac:dyDescent="0.25">
      <c r="M45" t="s">
        <v>130</v>
      </c>
      <c r="N45" t="s">
        <v>167</v>
      </c>
    </row>
    <row r="46" spans="13:16" x14ac:dyDescent="0.25">
      <c r="M46" t="s">
        <v>130</v>
      </c>
      <c r="N46" t="s">
        <v>168</v>
      </c>
    </row>
    <row r="47" spans="13:16" x14ac:dyDescent="0.25">
      <c r="M47" t="s">
        <v>130</v>
      </c>
      <c r="N47" t="s">
        <v>169</v>
      </c>
    </row>
    <row r="48" spans="13:16" x14ac:dyDescent="0.25">
      <c r="M48" t="s">
        <v>130</v>
      </c>
      <c r="N48" t="s">
        <v>170</v>
      </c>
    </row>
    <row r="49" spans="13:14" x14ac:dyDescent="0.25">
      <c r="M49" t="s">
        <v>130</v>
      </c>
      <c r="N49" t="s">
        <v>171</v>
      </c>
    </row>
    <row r="50" spans="13:14" x14ac:dyDescent="0.25">
      <c r="M50" t="s">
        <v>130</v>
      </c>
      <c r="N50" t="s">
        <v>172</v>
      </c>
    </row>
    <row r="51" spans="13:14" x14ac:dyDescent="0.25">
      <c r="M51" t="s">
        <v>130</v>
      </c>
      <c r="N51" t="s">
        <v>173</v>
      </c>
    </row>
    <row r="52" spans="13:14" x14ac:dyDescent="0.25">
      <c r="M52" t="s">
        <v>130</v>
      </c>
      <c r="N52" t="s">
        <v>174</v>
      </c>
    </row>
    <row r="53" spans="13:14" x14ac:dyDescent="0.25">
      <c r="M53" t="s">
        <v>130</v>
      </c>
      <c r="N53" t="s">
        <v>175</v>
      </c>
    </row>
    <row r="54" spans="13:14" x14ac:dyDescent="0.25">
      <c r="M54" t="s">
        <v>130</v>
      </c>
      <c r="N54" t="s">
        <v>176</v>
      </c>
    </row>
    <row r="55" spans="13:14" x14ac:dyDescent="0.25">
      <c r="M55" t="s">
        <v>130</v>
      </c>
      <c r="N55" t="s">
        <v>177</v>
      </c>
    </row>
    <row r="56" spans="13:14" x14ac:dyDescent="0.25">
      <c r="M56" t="s">
        <v>130</v>
      </c>
      <c r="N56" t="s">
        <v>178</v>
      </c>
    </row>
    <row r="57" spans="13:14" x14ac:dyDescent="0.25">
      <c r="M57" t="s">
        <v>130</v>
      </c>
      <c r="N57" t="s">
        <v>179</v>
      </c>
    </row>
    <row r="58" spans="13:14" x14ac:dyDescent="0.25">
      <c r="M58" t="s">
        <v>130</v>
      </c>
      <c r="N58" t="s">
        <v>180</v>
      </c>
    </row>
    <row r="59" spans="13:14" x14ac:dyDescent="0.25">
      <c r="M59" t="s">
        <v>130</v>
      </c>
      <c r="N59" t="s">
        <v>181</v>
      </c>
    </row>
    <row r="60" spans="13:14" x14ac:dyDescent="0.25">
      <c r="M60" t="s">
        <v>130</v>
      </c>
      <c r="N60" t="s">
        <v>182</v>
      </c>
    </row>
    <row r="61" spans="13:14" x14ac:dyDescent="0.25">
      <c r="M61" t="s">
        <v>130</v>
      </c>
      <c r="N61" t="s">
        <v>183</v>
      </c>
    </row>
    <row r="62" spans="13:14" x14ac:dyDescent="0.25">
      <c r="M62" t="s">
        <v>130</v>
      </c>
      <c r="N62" t="s">
        <v>184</v>
      </c>
    </row>
    <row r="63" spans="13:14" x14ac:dyDescent="0.25">
      <c r="M63" t="s">
        <v>130</v>
      </c>
      <c r="N63" t="s">
        <v>185</v>
      </c>
    </row>
    <row r="64" spans="13:14" x14ac:dyDescent="0.25">
      <c r="M64" t="s">
        <v>130</v>
      </c>
      <c r="N64" t="s">
        <v>186</v>
      </c>
    </row>
    <row r="65" spans="13:14" x14ac:dyDescent="0.25">
      <c r="M65" t="s">
        <v>130</v>
      </c>
      <c r="N65" t="s">
        <v>187</v>
      </c>
    </row>
    <row r="66" spans="13:14" x14ac:dyDescent="0.25">
      <c r="M66" t="s">
        <v>130</v>
      </c>
      <c r="N66" t="s">
        <v>188</v>
      </c>
    </row>
    <row r="67" spans="13:14" x14ac:dyDescent="0.25">
      <c r="M67" t="s">
        <v>130</v>
      </c>
      <c r="N67" t="s">
        <v>189</v>
      </c>
    </row>
    <row r="68" spans="13:14" x14ac:dyDescent="0.25">
      <c r="M68" t="s">
        <v>130</v>
      </c>
      <c r="N68" t="s">
        <v>190</v>
      </c>
    </row>
    <row r="69" spans="13:14" x14ac:dyDescent="0.25">
      <c r="M69" t="s">
        <v>130</v>
      </c>
      <c r="N69" t="s">
        <v>191</v>
      </c>
    </row>
    <row r="70" spans="13:14" x14ac:dyDescent="0.25">
      <c r="M70" t="s">
        <v>130</v>
      </c>
      <c r="N70" t="s">
        <v>192</v>
      </c>
    </row>
    <row r="71" spans="13:14" x14ac:dyDescent="0.25">
      <c r="M71" t="s">
        <v>130</v>
      </c>
      <c r="N71" t="s">
        <v>193</v>
      </c>
    </row>
    <row r="72" spans="13:14" x14ac:dyDescent="0.25">
      <c r="M72" t="s">
        <v>130</v>
      </c>
      <c r="N72" t="s">
        <v>194</v>
      </c>
    </row>
    <row r="73" spans="13:14" x14ac:dyDescent="0.25">
      <c r="M73" t="s">
        <v>130</v>
      </c>
      <c r="N73" t="s">
        <v>195</v>
      </c>
    </row>
    <row r="74" spans="13:14" x14ac:dyDescent="0.25">
      <c r="M74" t="s">
        <v>130</v>
      </c>
      <c r="N74" t="s">
        <v>196</v>
      </c>
    </row>
    <row r="75" spans="13:14" x14ac:dyDescent="0.25">
      <c r="M75" t="s">
        <v>130</v>
      </c>
      <c r="N75" t="s">
        <v>197</v>
      </c>
    </row>
    <row r="76" spans="13:14" x14ac:dyDescent="0.25">
      <c r="M76" t="s">
        <v>130</v>
      </c>
      <c r="N76" t="s">
        <v>198</v>
      </c>
    </row>
    <row r="77" spans="13:14" x14ac:dyDescent="0.25">
      <c r="M77" t="s">
        <v>130</v>
      </c>
      <c r="N77" t="s">
        <v>199</v>
      </c>
    </row>
    <row r="78" spans="13:14" x14ac:dyDescent="0.25">
      <c r="M78" t="s">
        <v>130</v>
      </c>
      <c r="N78" t="s">
        <v>200</v>
      </c>
    </row>
    <row r="79" spans="13:14" x14ac:dyDescent="0.25">
      <c r="M79" t="s">
        <v>130</v>
      </c>
      <c r="N79" t="s">
        <v>201</v>
      </c>
    </row>
    <row r="80" spans="13:14" x14ac:dyDescent="0.25">
      <c r="M80" t="s">
        <v>130</v>
      </c>
      <c r="N80" t="s">
        <v>202</v>
      </c>
    </row>
    <row r="81" spans="13:14" x14ac:dyDescent="0.25">
      <c r="M81" t="s">
        <v>130</v>
      </c>
      <c r="N81" t="s">
        <v>203</v>
      </c>
    </row>
    <row r="82" spans="13:14" x14ac:dyDescent="0.25">
      <c r="M82" t="s">
        <v>130</v>
      </c>
      <c r="N82" t="s">
        <v>204</v>
      </c>
    </row>
    <row r="83" spans="13:14" x14ac:dyDescent="0.25">
      <c r="M83" t="s">
        <v>130</v>
      </c>
      <c r="N83" t="s">
        <v>205</v>
      </c>
    </row>
    <row r="84" spans="13:14" x14ac:dyDescent="0.25">
      <c r="M84" t="s">
        <v>130</v>
      </c>
      <c r="N84" t="s">
        <v>206</v>
      </c>
    </row>
    <row r="85" spans="13:14" x14ac:dyDescent="0.25">
      <c r="M85" t="s">
        <v>130</v>
      </c>
      <c r="N85" t="s">
        <v>207</v>
      </c>
    </row>
    <row r="86" spans="13:14" x14ac:dyDescent="0.25">
      <c r="M86" t="s">
        <v>130</v>
      </c>
      <c r="N86" t="s">
        <v>208</v>
      </c>
    </row>
    <row r="87" spans="13:14" x14ac:dyDescent="0.25">
      <c r="M87" t="s">
        <v>130</v>
      </c>
      <c r="N87" t="s">
        <v>209</v>
      </c>
    </row>
    <row r="88" spans="13:14" x14ac:dyDescent="0.25">
      <c r="M88" t="s">
        <v>130</v>
      </c>
      <c r="N88" t="s">
        <v>210</v>
      </c>
    </row>
    <row r="89" spans="13:14" x14ac:dyDescent="0.25">
      <c r="M89" t="s">
        <v>130</v>
      </c>
      <c r="N89" t="s">
        <v>211</v>
      </c>
    </row>
    <row r="90" spans="13:14" x14ac:dyDescent="0.25">
      <c r="M90" t="s">
        <v>130</v>
      </c>
      <c r="N90" t="s">
        <v>212</v>
      </c>
    </row>
    <row r="91" spans="13:14" x14ac:dyDescent="0.25">
      <c r="M91" t="s">
        <v>130</v>
      </c>
      <c r="N91" t="s">
        <v>213</v>
      </c>
    </row>
    <row r="92" spans="13:14" x14ac:dyDescent="0.25">
      <c r="M92" t="s">
        <v>130</v>
      </c>
      <c r="N92" t="s">
        <v>214</v>
      </c>
    </row>
    <row r="93" spans="13:14" x14ac:dyDescent="0.25">
      <c r="M93" t="s">
        <v>130</v>
      </c>
      <c r="N93" t="s">
        <v>215</v>
      </c>
    </row>
    <row r="94" spans="13:14" x14ac:dyDescent="0.25">
      <c r="M94" t="s">
        <v>130</v>
      </c>
      <c r="N94" t="s">
        <v>216</v>
      </c>
    </row>
    <row r="95" spans="13:14" x14ac:dyDescent="0.25">
      <c r="M95" t="s">
        <v>130</v>
      </c>
      <c r="N95" t="s">
        <v>217</v>
      </c>
    </row>
    <row r="96" spans="13:14" x14ac:dyDescent="0.25">
      <c r="M96" t="s">
        <v>130</v>
      </c>
      <c r="N96" t="s">
        <v>218</v>
      </c>
    </row>
    <row r="97" spans="13:14" x14ac:dyDescent="0.25">
      <c r="M97" t="s">
        <v>130</v>
      </c>
      <c r="N97" t="s">
        <v>219</v>
      </c>
    </row>
    <row r="98" spans="13:14" x14ac:dyDescent="0.25">
      <c r="M98" t="s">
        <v>130</v>
      </c>
      <c r="N98" t="s">
        <v>220</v>
      </c>
    </row>
    <row r="99" spans="13:14" x14ac:dyDescent="0.25">
      <c r="M99" t="s">
        <v>130</v>
      </c>
      <c r="N99" t="s">
        <v>221</v>
      </c>
    </row>
    <row r="100" spans="13:14" x14ac:dyDescent="0.25">
      <c r="M100" t="s">
        <v>130</v>
      </c>
      <c r="N100" t="s">
        <v>222</v>
      </c>
    </row>
    <row r="101" spans="13:14" x14ac:dyDescent="0.25">
      <c r="M101" t="s">
        <v>130</v>
      </c>
      <c r="N101" t="s">
        <v>223</v>
      </c>
    </row>
    <row r="102" spans="13:14" x14ac:dyDescent="0.25">
      <c r="M102" t="s">
        <v>130</v>
      </c>
      <c r="N102" t="s">
        <v>224</v>
      </c>
    </row>
    <row r="103" spans="13:14" x14ac:dyDescent="0.25">
      <c r="M103" t="s">
        <v>130</v>
      </c>
      <c r="N103" t="s">
        <v>225</v>
      </c>
    </row>
    <row r="104" spans="13:14" x14ac:dyDescent="0.25">
      <c r="M104" t="s">
        <v>130</v>
      </c>
      <c r="N104" t="s">
        <v>226</v>
      </c>
    </row>
    <row r="105" spans="13:14" x14ac:dyDescent="0.25">
      <c r="M105" t="s">
        <v>130</v>
      </c>
      <c r="N105" t="s">
        <v>227</v>
      </c>
    </row>
    <row r="106" spans="13:14" x14ac:dyDescent="0.25">
      <c r="M106" t="s">
        <v>130</v>
      </c>
      <c r="N106" t="s">
        <v>228</v>
      </c>
    </row>
    <row r="107" spans="13:14" x14ac:dyDescent="0.25">
      <c r="M107" t="s">
        <v>130</v>
      </c>
      <c r="N107" t="s">
        <v>229</v>
      </c>
    </row>
    <row r="108" spans="13:14" x14ac:dyDescent="0.25">
      <c r="M108" t="s">
        <v>130</v>
      </c>
      <c r="N108" t="s">
        <v>230</v>
      </c>
    </row>
    <row r="109" spans="13:14" x14ac:dyDescent="0.25">
      <c r="M109" t="s">
        <v>130</v>
      </c>
      <c r="N109" t="s">
        <v>231</v>
      </c>
    </row>
    <row r="110" spans="13:14" x14ac:dyDescent="0.25">
      <c r="M110" t="s">
        <v>130</v>
      </c>
      <c r="N110" t="s">
        <v>232</v>
      </c>
    </row>
    <row r="111" spans="13:14" x14ac:dyDescent="0.25">
      <c r="M111" t="s">
        <v>130</v>
      </c>
      <c r="N111" t="s">
        <v>233</v>
      </c>
    </row>
    <row r="112" spans="13:14" x14ac:dyDescent="0.25">
      <c r="M112" t="s">
        <v>130</v>
      </c>
      <c r="N112" t="s">
        <v>234</v>
      </c>
    </row>
    <row r="113" spans="13:14" x14ac:dyDescent="0.25">
      <c r="M113" t="s">
        <v>130</v>
      </c>
      <c r="N113" t="s">
        <v>235</v>
      </c>
    </row>
    <row r="114" spans="13:14" x14ac:dyDescent="0.25">
      <c r="M114" t="s">
        <v>130</v>
      </c>
      <c r="N114" t="s">
        <v>236</v>
      </c>
    </row>
    <row r="115" spans="13:14" x14ac:dyDescent="0.25">
      <c r="M115" t="s">
        <v>130</v>
      </c>
      <c r="N115" t="s">
        <v>237</v>
      </c>
    </row>
    <row r="116" spans="13:14" x14ac:dyDescent="0.25">
      <c r="M116" t="s">
        <v>130</v>
      </c>
      <c r="N116" t="s">
        <v>238</v>
      </c>
    </row>
    <row r="117" spans="13:14" x14ac:dyDescent="0.25">
      <c r="M117" t="s">
        <v>130</v>
      </c>
      <c r="N117" t="s">
        <v>239</v>
      </c>
    </row>
    <row r="118" spans="13:14" x14ac:dyDescent="0.25">
      <c r="M118" t="s">
        <v>130</v>
      </c>
      <c r="N118" t="s">
        <v>240</v>
      </c>
    </row>
    <row r="119" spans="13:14" x14ac:dyDescent="0.25">
      <c r="M119" t="s">
        <v>130</v>
      </c>
      <c r="N119" t="s">
        <v>241</v>
      </c>
    </row>
    <row r="120" spans="13:14" x14ac:dyDescent="0.25">
      <c r="M120" t="s">
        <v>130</v>
      </c>
      <c r="N120" t="s">
        <v>242</v>
      </c>
    </row>
    <row r="121" spans="13:14" x14ac:dyDescent="0.25">
      <c r="M121" t="s">
        <v>130</v>
      </c>
      <c r="N121" t="s">
        <v>243</v>
      </c>
    </row>
    <row r="122" spans="13:14" x14ac:dyDescent="0.25">
      <c r="M122" t="s">
        <v>130</v>
      </c>
      <c r="N122" t="s">
        <v>244</v>
      </c>
    </row>
    <row r="123" spans="13:14" x14ac:dyDescent="0.25">
      <c r="M123" t="s">
        <v>245</v>
      </c>
      <c r="N123" t="s">
        <v>245</v>
      </c>
    </row>
    <row r="124" spans="13:14" x14ac:dyDescent="0.25">
      <c r="M124" t="s">
        <v>245</v>
      </c>
      <c r="N124" t="s">
        <v>246</v>
      </c>
    </row>
    <row r="125" spans="13:14" x14ac:dyDescent="0.25">
      <c r="M125" t="s">
        <v>245</v>
      </c>
      <c r="N125" t="s">
        <v>247</v>
      </c>
    </row>
    <row r="126" spans="13:14" x14ac:dyDescent="0.25">
      <c r="M126" t="s">
        <v>245</v>
      </c>
      <c r="N126" t="s">
        <v>248</v>
      </c>
    </row>
    <row r="127" spans="13:14" x14ac:dyDescent="0.25">
      <c r="M127" t="s">
        <v>245</v>
      </c>
      <c r="N127" t="s">
        <v>249</v>
      </c>
    </row>
    <row r="128" spans="13:14" x14ac:dyDescent="0.25">
      <c r="M128" t="s">
        <v>245</v>
      </c>
      <c r="N128" t="s">
        <v>250</v>
      </c>
    </row>
    <row r="129" spans="13:14" x14ac:dyDescent="0.25">
      <c r="M129" t="s">
        <v>245</v>
      </c>
      <c r="N129" t="s">
        <v>251</v>
      </c>
    </row>
    <row r="130" spans="13:14" x14ac:dyDescent="0.25">
      <c r="M130" t="s">
        <v>252</v>
      </c>
      <c r="N130" t="s">
        <v>253</v>
      </c>
    </row>
    <row r="131" spans="13:14" x14ac:dyDescent="0.25">
      <c r="M131" t="s">
        <v>252</v>
      </c>
      <c r="N131" t="s">
        <v>254</v>
      </c>
    </row>
    <row r="132" spans="13:14" x14ac:dyDescent="0.25">
      <c r="M132" t="s">
        <v>252</v>
      </c>
      <c r="N132" t="s">
        <v>255</v>
      </c>
    </row>
    <row r="133" spans="13:14" x14ac:dyDescent="0.25">
      <c r="M133" t="s">
        <v>252</v>
      </c>
      <c r="N133" t="s">
        <v>256</v>
      </c>
    </row>
    <row r="134" spans="13:14" x14ac:dyDescent="0.25">
      <c r="M134" t="s">
        <v>252</v>
      </c>
      <c r="N134" t="s">
        <v>257</v>
      </c>
    </row>
    <row r="135" spans="13:14" x14ac:dyDescent="0.25">
      <c r="M135" t="s">
        <v>252</v>
      </c>
      <c r="N135" t="s">
        <v>258</v>
      </c>
    </row>
    <row r="136" spans="13:14" x14ac:dyDescent="0.25">
      <c r="M136" t="s">
        <v>252</v>
      </c>
      <c r="N136" t="s">
        <v>206</v>
      </c>
    </row>
    <row r="137" spans="13:14" x14ac:dyDescent="0.25">
      <c r="M137" t="s">
        <v>252</v>
      </c>
      <c r="N137" t="s">
        <v>259</v>
      </c>
    </row>
    <row r="138" spans="13:14" x14ac:dyDescent="0.25">
      <c r="M138" t="s">
        <v>252</v>
      </c>
      <c r="N138" t="s">
        <v>260</v>
      </c>
    </row>
    <row r="139" spans="13:14" x14ac:dyDescent="0.25">
      <c r="M139" t="s">
        <v>261</v>
      </c>
      <c r="N139" t="s">
        <v>262</v>
      </c>
    </row>
    <row r="140" spans="13:14" x14ac:dyDescent="0.25">
      <c r="M140" t="s">
        <v>263</v>
      </c>
      <c r="N140" t="s">
        <v>264</v>
      </c>
    </row>
    <row r="141" spans="13:14" x14ac:dyDescent="0.25">
      <c r="M141" t="s">
        <v>263</v>
      </c>
      <c r="N141" t="s">
        <v>265</v>
      </c>
    </row>
    <row r="142" spans="13:14" x14ac:dyDescent="0.25">
      <c r="M142" t="s">
        <v>263</v>
      </c>
      <c r="N142" t="s">
        <v>266</v>
      </c>
    </row>
    <row r="143" spans="13:14" x14ac:dyDescent="0.25">
      <c r="M143" t="s">
        <v>263</v>
      </c>
      <c r="N143" t="s">
        <v>267</v>
      </c>
    </row>
    <row r="144" spans="13:14" x14ac:dyDescent="0.25">
      <c r="M144" t="s">
        <v>263</v>
      </c>
      <c r="N144" t="s">
        <v>268</v>
      </c>
    </row>
    <row r="145" spans="13:14" x14ac:dyDescent="0.25">
      <c r="M145" t="s">
        <v>263</v>
      </c>
      <c r="N145" t="s">
        <v>269</v>
      </c>
    </row>
    <row r="146" spans="13:14" x14ac:dyDescent="0.25">
      <c r="M146" t="s">
        <v>263</v>
      </c>
      <c r="N146" t="s">
        <v>270</v>
      </c>
    </row>
    <row r="147" spans="13:14" x14ac:dyDescent="0.25">
      <c r="M147" t="s">
        <v>263</v>
      </c>
      <c r="N147" t="s">
        <v>271</v>
      </c>
    </row>
    <row r="148" spans="13:14" x14ac:dyDescent="0.25">
      <c r="M148" t="s">
        <v>263</v>
      </c>
      <c r="N148" t="s">
        <v>272</v>
      </c>
    </row>
    <row r="149" spans="13:14" x14ac:dyDescent="0.25">
      <c r="M149" t="s">
        <v>263</v>
      </c>
      <c r="N149" t="s">
        <v>273</v>
      </c>
    </row>
    <row r="150" spans="13:14" x14ac:dyDescent="0.25">
      <c r="M150" t="s">
        <v>263</v>
      </c>
      <c r="N150" t="s">
        <v>274</v>
      </c>
    </row>
    <row r="151" spans="13:14" x14ac:dyDescent="0.25">
      <c r="M151" t="s">
        <v>263</v>
      </c>
      <c r="N151" t="s">
        <v>275</v>
      </c>
    </row>
    <row r="152" spans="13:14" x14ac:dyDescent="0.25">
      <c r="M152" t="s">
        <v>263</v>
      </c>
      <c r="N152" t="s">
        <v>276</v>
      </c>
    </row>
    <row r="153" spans="13:14" x14ac:dyDescent="0.25">
      <c r="M153" t="s">
        <v>263</v>
      </c>
      <c r="N153" t="s">
        <v>277</v>
      </c>
    </row>
    <row r="154" spans="13:14" x14ac:dyDescent="0.25">
      <c r="M154" t="s">
        <v>263</v>
      </c>
      <c r="N154" t="s">
        <v>278</v>
      </c>
    </row>
    <row r="155" spans="13:14" x14ac:dyDescent="0.25">
      <c r="M155" t="s">
        <v>263</v>
      </c>
      <c r="N155" t="s">
        <v>279</v>
      </c>
    </row>
    <row r="156" spans="13:14" x14ac:dyDescent="0.25">
      <c r="M156" t="s">
        <v>263</v>
      </c>
      <c r="N156" t="s">
        <v>280</v>
      </c>
    </row>
    <row r="157" spans="13:14" x14ac:dyDescent="0.25">
      <c r="M157" t="s">
        <v>263</v>
      </c>
      <c r="N157" t="s">
        <v>281</v>
      </c>
    </row>
    <row r="158" spans="13:14" x14ac:dyDescent="0.25">
      <c r="M158" t="s">
        <v>263</v>
      </c>
      <c r="N158" t="s">
        <v>282</v>
      </c>
    </row>
    <row r="159" spans="13:14" x14ac:dyDescent="0.25">
      <c r="M159" t="s">
        <v>263</v>
      </c>
      <c r="N159" t="s">
        <v>283</v>
      </c>
    </row>
    <row r="160" spans="13:14" x14ac:dyDescent="0.25">
      <c r="M160" t="s">
        <v>263</v>
      </c>
      <c r="N160" t="s">
        <v>284</v>
      </c>
    </row>
    <row r="161" spans="13:14" x14ac:dyDescent="0.25">
      <c r="M161" t="s">
        <v>263</v>
      </c>
      <c r="N161" t="s">
        <v>285</v>
      </c>
    </row>
    <row r="162" spans="13:14" x14ac:dyDescent="0.25">
      <c r="M162" t="s">
        <v>263</v>
      </c>
      <c r="N162" t="s">
        <v>286</v>
      </c>
    </row>
    <row r="163" spans="13:14" x14ac:dyDescent="0.25">
      <c r="M163" t="s">
        <v>263</v>
      </c>
      <c r="N163" t="s">
        <v>287</v>
      </c>
    </row>
    <row r="164" spans="13:14" x14ac:dyDescent="0.25">
      <c r="M164" t="s">
        <v>263</v>
      </c>
      <c r="N164" t="s">
        <v>288</v>
      </c>
    </row>
    <row r="165" spans="13:14" x14ac:dyDescent="0.25">
      <c r="M165" t="s">
        <v>263</v>
      </c>
      <c r="N165" t="s">
        <v>289</v>
      </c>
    </row>
    <row r="166" spans="13:14" x14ac:dyDescent="0.25">
      <c r="M166" t="s">
        <v>263</v>
      </c>
      <c r="N166" t="s">
        <v>290</v>
      </c>
    </row>
    <row r="167" spans="13:14" x14ac:dyDescent="0.25">
      <c r="M167" t="s">
        <v>263</v>
      </c>
      <c r="N167" t="s">
        <v>291</v>
      </c>
    </row>
    <row r="168" spans="13:14" x14ac:dyDescent="0.25">
      <c r="M168" t="s">
        <v>263</v>
      </c>
      <c r="N168" t="s">
        <v>292</v>
      </c>
    </row>
    <row r="169" spans="13:14" x14ac:dyDescent="0.25">
      <c r="M169" t="s">
        <v>263</v>
      </c>
      <c r="N169" t="s">
        <v>293</v>
      </c>
    </row>
    <row r="170" spans="13:14" x14ac:dyDescent="0.25">
      <c r="M170" t="s">
        <v>263</v>
      </c>
      <c r="N170" t="s">
        <v>294</v>
      </c>
    </row>
    <row r="171" spans="13:14" x14ac:dyDescent="0.25">
      <c r="M171" t="s">
        <v>263</v>
      </c>
      <c r="N171" t="s">
        <v>295</v>
      </c>
    </row>
    <row r="172" spans="13:14" x14ac:dyDescent="0.25">
      <c r="M172" t="s">
        <v>263</v>
      </c>
      <c r="N172" t="s">
        <v>296</v>
      </c>
    </row>
    <row r="173" spans="13:14" x14ac:dyDescent="0.25">
      <c r="M173" t="s">
        <v>263</v>
      </c>
      <c r="N173" t="s">
        <v>297</v>
      </c>
    </row>
    <row r="174" spans="13:14" x14ac:dyDescent="0.25">
      <c r="M174" t="s">
        <v>263</v>
      </c>
      <c r="N174" t="s">
        <v>298</v>
      </c>
    </row>
    <row r="175" spans="13:14" x14ac:dyDescent="0.25">
      <c r="M175" t="s">
        <v>299</v>
      </c>
      <c r="N175" t="s">
        <v>300</v>
      </c>
    </row>
    <row r="176" spans="13:14" x14ac:dyDescent="0.25">
      <c r="M176" t="s">
        <v>299</v>
      </c>
      <c r="N176" t="s">
        <v>301</v>
      </c>
    </row>
    <row r="177" spans="13:14" x14ac:dyDescent="0.25">
      <c r="M177" t="s">
        <v>299</v>
      </c>
      <c r="N177" t="s">
        <v>302</v>
      </c>
    </row>
    <row r="178" spans="13:14" x14ac:dyDescent="0.25">
      <c r="M178" t="s">
        <v>299</v>
      </c>
      <c r="N178" t="s">
        <v>303</v>
      </c>
    </row>
    <row r="179" spans="13:14" x14ac:dyDescent="0.25">
      <c r="M179" t="s">
        <v>299</v>
      </c>
      <c r="N179" t="s">
        <v>304</v>
      </c>
    </row>
    <row r="180" spans="13:14" x14ac:dyDescent="0.25">
      <c r="M180" t="s">
        <v>299</v>
      </c>
      <c r="N180" t="s">
        <v>305</v>
      </c>
    </row>
    <row r="181" spans="13:14" x14ac:dyDescent="0.25">
      <c r="M181" t="s">
        <v>299</v>
      </c>
      <c r="N181" t="s">
        <v>306</v>
      </c>
    </row>
    <row r="182" spans="13:14" x14ac:dyDescent="0.25">
      <c r="M182" t="s">
        <v>299</v>
      </c>
      <c r="N182" t="s">
        <v>307</v>
      </c>
    </row>
    <row r="183" spans="13:14" x14ac:dyDescent="0.25">
      <c r="M183" t="s">
        <v>299</v>
      </c>
      <c r="N183" t="s">
        <v>308</v>
      </c>
    </row>
    <row r="184" spans="13:14" x14ac:dyDescent="0.25">
      <c r="M184" t="s">
        <v>299</v>
      </c>
      <c r="N184" t="s">
        <v>309</v>
      </c>
    </row>
    <row r="185" spans="13:14" x14ac:dyDescent="0.25">
      <c r="M185" t="s">
        <v>299</v>
      </c>
      <c r="N185" t="s">
        <v>310</v>
      </c>
    </row>
    <row r="186" spans="13:14" x14ac:dyDescent="0.25">
      <c r="M186" t="s">
        <v>299</v>
      </c>
      <c r="N186" t="s">
        <v>311</v>
      </c>
    </row>
    <row r="187" spans="13:14" x14ac:dyDescent="0.25">
      <c r="M187" t="s">
        <v>299</v>
      </c>
      <c r="N187" t="s">
        <v>312</v>
      </c>
    </row>
    <row r="188" spans="13:14" x14ac:dyDescent="0.25">
      <c r="M188" t="s">
        <v>299</v>
      </c>
      <c r="N188" t="s">
        <v>313</v>
      </c>
    </row>
    <row r="189" spans="13:14" x14ac:dyDescent="0.25">
      <c r="M189" t="s">
        <v>299</v>
      </c>
      <c r="N189" t="s">
        <v>314</v>
      </c>
    </row>
    <row r="190" spans="13:14" x14ac:dyDescent="0.25">
      <c r="M190" t="s">
        <v>299</v>
      </c>
      <c r="N190" t="s">
        <v>315</v>
      </c>
    </row>
    <row r="191" spans="13:14" x14ac:dyDescent="0.25">
      <c r="M191" t="s">
        <v>299</v>
      </c>
      <c r="N191" t="s">
        <v>184</v>
      </c>
    </row>
    <row r="192" spans="13:14" x14ac:dyDescent="0.25">
      <c r="M192" t="s">
        <v>299</v>
      </c>
      <c r="N192" t="s">
        <v>316</v>
      </c>
    </row>
    <row r="193" spans="13:14" x14ac:dyDescent="0.25">
      <c r="M193" t="s">
        <v>299</v>
      </c>
      <c r="N193" t="s">
        <v>317</v>
      </c>
    </row>
    <row r="194" spans="13:14" x14ac:dyDescent="0.25">
      <c r="M194" t="s">
        <v>299</v>
      </c>
      <c r="N194" t="s">
        <v>318</v>
      </c>
    </row>
    <row r="195" spans="13:14" x14ac:dyDescent="0.25">
      <c r="M195" t="s">
        <v>299</v>
      </c>
      <c r="N195" t="s">
        <v>319</v>
      </c>
    </row>
    <row r="196" spans="13:14" x14ac:dyDescent="0.25">
      <c r="M196" t="s">
        <v>299</v>
      </c>
      <c r="N196" t="s">
        <v>320</v>
      </c>
    </row>
    <row r="197" spans="13:14" x14ac:dyDescent="0.25">
      <c r="M197" t="s">
        <v>299</v>
      </c>
      <c r="N197" t="s">
        <v>321</v>
      </c>
    </row>
    <row r="198" spans="13:14" x14ac:dyDescent="0.25">
      <c r="M198" t="s">
        <v>299</v>
      </c>
      <c r="N198" t="s">
        <v>322</v>
      </c>
    </row>
    <row r="199" spans="13:14" x14ac:dyDescent="0.25">
      <c r="M199" t="s">
        <v>299</v>
      </c>
      <c r="N199" t="s">
        <v>323</v>
      </c>
    </row>
    <row r="200" spans="13:14" x14ac:dyDescent="0.25">
      <c r="M200" t="s">
        <v>299</v>
      </c>
      <c r="N200" t="s">
        <v>324</v>
      </c>
    </row>
    <row r="201" spans="13:14" x14ac:dyDescent="0.25">
      <c r="M201" t="s">
        <v>299</v>
      </c>
      <c r="N201" t="s">
        <v>325</v>
      </c>
    </row>
    <row r="202" spans="13:14" x14ac:dyDescent="0.25">
      <c r="M202" t="s">
        <v>299</v>
      </c>
      <c r="N202" t="s">
        <v>326</v>
      </c>
    </row>
    <row r="203" spans="13:14" x14ac:dyDescent="0.25">
      <c r="M203" t="s">
        <v>299</v>
      </c>
      <c r="N203" t="s">
        <v>327</v>
      </c>
    </row>
    <row r="204" spans="13:14" x14ac:dyDescent="0.25">
      <c r="M204" t="s">
        <v>299</v>
      </c>
      <c r="N204" t="s">
        <v>328</v>
      </c>
    </row>
    <row r="205" spans="13:14" x14ac:dyDescent="0.25">
      <c r="M205" t="s">
        <v>299</v>
      </c>
      <c r="N205" t="s">
        <v>329</v>
      </c>
    </row>
    <row r="206" spans="13:14" x14ac:dyDescent="0.25">
      <c r="M206" t="s">
        <v>299</v>
      </c>
      <c r="N206" t="s">
        <v>330</v>
      </c>
    </row>
    <row r="207" spans="13:14" x14ac:dyDescent="0.25">
      <c r="M207" t="s">
        <v>299</v>
      </c>
      <c r="N207" t="s">
        <v>331</v>
      </c>
    </row>
    <row r="208" spans="13:14" x14ac:dyDescent="0.25">
      <c r="M208" t="s">
        <v>299</v>
      </c>
      <c r="N208" t="s">
        <v>332</v>
      </c>
    </row>
    <row r="209" spans="13:14" x14ac:dyDescent="0.25">
      <c r="M209" t="s">
        <v>299</v>
      </c>
      <c r="N209" t="s">
        <v>333</v>
      </c>
    </row>
    <row r="210" spans="13:14" x14ac:dyDescent="0.25">
      <c r="M210" t="s">
        <v>299</v>
      </c>
      <c r="N210" t="s">
        <v>334</v>
      </c>
    </row>
    <row r="211" spans="13:14" x14ac:dyDescent="0.25">
      <c r="M211" t="s">
        <v>299</v>
      </c>
      <c r="N211" t="s">
        <v>335</v>
      </c>
    </row>
    <row r="212" spans="13:14" x14ac:dyDescent="0.25">
      <c r="M212" t="s">
        <v>299</v>
      </c>
      <c r="N212" t="s">
        <v>336</v>
      </c>
    </row>
    <row r="213" spans="13:14" x14ac:dyDescent="0.25">
      <c r="M213" t="s">
        <v>299</v>
      </c>
      <c r="N213" t="s">
        <v>337</v>
      </c>
    </row>
    <row r="214" spans="13:14" x14ac:dyDescent="0.25">
      <c r="M214" t="s">
        <v>299</v>
      </c>
      <c r="N214" t="s">
        <v>338</v>
      </c>
    </row>
    <row r="215" spans="13:14" x14ac:dyDescent="0.25">
      <c r="M215" t="s">
        <v>299</v>
      </c>
      <c r="N215" t="s">
        <v>339</v>
      </c>
    </row>
    <row r="216" spans="13:14" x14ac:dyDescent="0.25">
      <c r="M216" t="s">
        <v>299</v>
      </c>
      <c r="N216" t="s">
        <v>340</v>
      </c>
    </row>
    <row r="217" spans="13:14" x14ac:dyDescent="0.25">
      <c r="M217" t="s">
        <v>299</v>
      </c>
      <c r="N217" t="s">
        <v>341</v>
      </c>
    </row>
    <row r="218" spans="13:14" x14ac:dyDescent="0.25">
      <c r="M218" t="s">
        <v>299</v>
      </c>
      <c r="N218" t="s">
        <v>342</v>
      </c>
    </row>
    <row r="219" spans="13:14" x14ac:dyDescent="0.25">
      <c r="M219" t="s">
        <v>299</v>
      </c>
      <c r="N219" t="s">
        <v>343</v>
      </c>
    </row>
    <row r="220" spans="13:14" x14ac:dyDescent="0.25">
      <c r="M220" t="s">
        <v>299</v>
      </c>
      <c r="N220" t="s">
        <v>344</v>
      </c>
    </row>
    <row r="221" spans="13:14" x14ac:dyDescent="0.25">
      <c r="M221" t="s">
        <v>299</v>
      </c>
      <c r="N221" t="s">
        <v>345</v>
      </c>
    </row>
    <row r="222" spans="13:14" x14ac:dyDescent="0.25">
      <c r="M222" t="s">
        <v>299</v>
      </c>
      <c r="N222" t="s">
        <v>346</v>
      </c>
    </row>
    <row r="223" spans="13:14" x14ac:dyDescent="0.25">
      <c r="M223" t="s">
        <v>299</v>
      </c>
      <c r="N223" t="s">
        <v>347</v>
      </c>
    </row>
    <row r="224" spans="13:14" x14ac:dyDescent="0.25">
      <c r="M224" t="s">
        <v>153</v>
      </c>
      <c r="N224" t="s">
        <v>348</v>
      </c>
    </row>
    <row r="225" spans="13:14" x14ac:dyDescent="0.25">
      <c r="M225" t="s">
        <v>153</v>
      </c>
      <c r="N225" t="s">
        <v>349</v>
      </c>
    </row>
    <row r="226" spans="13:14" x14ac:dyDescent="0.25">
      <c r="M226" t="s">
        <v>153</v>
      </c>
      <c r="N226" t="s">
        <v>350</v>
      </c>
    </row>
    <row r="227" spans="13:14" x14ac:dyDescent="0.25">
      <c r="M227" t="s">
        <v>153</v>
      </c>
      <c r="N227" t="s">
        <v>351</v>
      </c>
    </row>
    <row r="228" spans="13:14" x14ac:dyDescent="0.25">
      <c r="M228" t="s">
        <v>153</v>
      </c>
      <c r="N228" t="s">
        <v>352</v>
      </c>
    </row>
    <row r="229" spans="13:14" x14ac:dyDescent="0.25">
      <c r="M229" t="s">
        <v>153</v>
      </c>
      <c r="N229" t="s">
        <v>353</v>
      </c>
    </row>
    <row r="230" spans="13:14" x14ac:dyDescent="0.25">
      <c r="M230" t="s">
        <v>153</v>
      </c>
      <c r="N230" t="s">
        <v>354</v>
      </c>
    </row>
    <row r="231" spans="13:14" x14ac:dyDescent="0.25">
      <c r="M231" t="s">
        <v>153</v>
      </c>
      <c r="N231" t="s">
        <v>355</v>
      </c>
    </row>
    <row r="232" spans="13:14" x14ac:dyDescent="0.25">
      <c r="M232" t="s">
        <v>153</v>
      </c>
      <c r="N232" t="s">
        <v>356</v>
      </c>
    </row>
    <row r="233" spans="13:14" x14ac:dyDescent="0.25">
      <c r="M233" t="s">
        <v>153</v>
      </c>
      <c r="N233" t="s">
        <v>357</v>
      </c>
    </row>
    <row r="234" spans="13:14" x14ac:dyDescent="0.25">
      <c r="M234" t="s">
        <v>153</v>
      </c>
      <c r="N234" t="s">
        <v>358</v>
      </c>
    </row>
    <row r="235" spans="13:14" x14ac:dyDescent="0.25">
      <c r="M235" t="s">
        <v>153</v>
      </c>
      <c r="N235" t="s">
        <v>359</v>
      </c>
    </row>
    <row r="236" spans="13:14" x14ac:dyDescent="0.25">
      <c r="M236" t="s">
        <v>153</v>
      </c>
      <c r="N236" t="s">
        <v>360</v>
      </c>
    </row>
    <row r="237" spans="13:14" x14ac:dyDescent="0.25">
      <c r="M237" t="s">
        <v>153</v>
      </c>
      <c r="N237" t="s">
        <v>361</v>
      </c>
    </row>
    <row r="238" spans="13:14" x14ac:dyDescent="0.25">
      <c r="M238" t="s">
        <v>153</v>
      </c>
      <c r="N238" t="s">
        <v>362</v>
      </c>
    </row>
    <row r="239" spans="13:14" x14ac:dyDescent="0.25">
      <c r="M239" t="s">
        <v>153</v>
      </c>
      <c r="N239" t="s">
        <v>363</v>
      </c>
    </row>
    <row r="240" spans="13:14" x14ac:dyDescent="0.25">
      <c r="M240" t="s">
        <v>153</v>
      </c>
      <c r="N240" t="s">
        <v>364</v>
      </c>
    </row>
    <row r="241" spans="13:14" x14ac:dyDescent="0.25">
      <c r="M241" t="s">
        <v>153</v>
      </c>
      <c r="N241" t="s">
        <v>365</v>
      </c>
    </row>
    <row r="242" spans="13:14" x14ac:dyDescent="0.25">
      <c r="M242" t="s">
        <v>153</v>
      </c>
      <c r="N242" t="s">
        <v>366</v>
      </c>
    </row>
    <row r="243" spans="13:14" x14ac:dyDescent="0.25">
      <c r="M243" t="s">
        <v>153</v>
      </c>
      <c r="N243" t="s">
        <v>367</v>
      </c>
    </row>
    <row r="244" spans="13:14" x14ac:dyDescent="0.25">
      <c r="M244" t="s">
        <v>368</v>
      </c>
      <c r="N244" t="s">
        <v>369</v>
      </c>
    </row>
    <row r="245" spans="13:14" x14ac:dyDescent="0.25">
      <c r="M245" t="s">
        <v>368</v>
      </c>
      <c r="N245" t="s">
        <v>370</v>
      </c>
    </row>
    <row r="246" spans="13:14" x14ac:dyDescent="0.25">
      <c r="M246" t="s">
        <v>368</v>
      </c>
      <c r="N246" t="s">
        <v>371</v>
      </c>
    </row>
    <row r="247" spans="13:14" x14ac:dyDescent="0.25">
      <c r="M247" t="s">
        <v>368</v>
      </c>
      <c r="N247" t="s">
        <v>372</v>
      </c>
    </row>
    <row r="248" spans="13:14" x14ac:dyDescent="0.25">
      <c r="M248" t="s">
        <v>368</v>
      </c>
      <c r="N248" t="s">
        <v>373</v>
      </c>
    </row>
    <row r="249" spans="13:14" x14ac:dyDescent="0.25">
      <c r="M249" t="s">
        <v>368</v>
      </c>
      <c r="N249" t="s">
        <v>374</v>
      </c>
    </row>
    <row r="250" spans="13:14" x14ac:dyDescent="0.25">
      <c r="M250" t="s">
        <v>368</v>
      </c>
      <c r="N250" t="s">
        <v>375</v>
      </c>
    </row>
    <row r="251" spans="13:14" x14ac:dyDescent="0.25">
      <c r="M251" t="s">
        <v>368</v>
      </c>
      <c r="N251" t="s">
        <v>376</v>
      </c>
    </row>
    <row r="252" spans="13:14" x14ac:dyDescent="0.25">
      <c r="M252" t="s">
        <v>368</v>
      </c>
      <c r="N252" t="s">
        <v>377</v>
      </c>
    </row>
    <row r="253" spans="13:14" x14ac:dyDescent="0.25">
      <c r="M253" t="s">
        <v>368</v>
      </c>
      <c r="N253" t="s">
        <v>378</v>
      </c>
    </row>
    <row r="254" spans="13:14" x14ac:dyDescent="0.25">
      <c r="M254" t="s">
        <v>368</v>
      </c>
      <c r="N254" t="s">
        <v>379</v>
      </c>
    </row>
    <row r="255" spans="13:14" x14ac:dyDescent="0.25">
      <c r="M255" t="s">
        <v>368</v>
      </c>
      <c r="N255" t="s">
        <v>380</v>
      </c>
    </row>
    <row r="256" spans="13:14" x14ac:dyDescent="0.25">
      <c r="M256" t="s">
        <v>368</v>
      </c>
      <c r="N256" t="s">
        <v>381</v>
      </c>
    </row>
    <row r="257" spans="13:14" x14ac:dyDescent="0.25">
      <c r="M257" t="s">
        <v>368</v>
      </c>
      <c r="N257" t="s">
        <v>382</v>
      </c>
    </row>
    <row r="258" spans="13:14" x14ac:dyDescent="0.25">
      <c r="M258" t="s">
        <v>368</v>
      </c>
      <c r="N258" t="s">
        <v>383</v>
      </c>
    </row>
    <row r="259" spans="13:14" x14ac:dyDescent="0.25">
      <c r="M259" t="s">
        <v>368</v>
      </c>
      <c r="N259" t="s">
        <v>384</v>
      </c>
    </row>
    <row r="260" spans="13:14" x14ac:dyDescent="0.25">
      <c r="M260" t="s">
        <v>385</v>
      </c>
      <c r="N260" t="s">
        <v>386</v>
      </c>
    </row>
    <row r="261" spans="13:14" x14ac:dyDescent="0.25">
      <c r="M261" t="s">
        <v>385</v>
      </c>
      <c r="N261" t="s">
        <v>387</v>
      </c>
    </row>
    <row r="262" spans="13:14" x14ac:dyDescent="0.25">
      <c r="M262" t="s">
        <v>385</v>
      </c>
      <c r="N262" t="s">
        <v>388</v>
      </c>
    </row>
    <row r="263" spans="13:14" x14ac:dyDescent="0.25">
      <c r="M263" t="s">
        <v>385</v>
      </c>
      <c r="N263" t="s">
        <v>389</v>
      </c>
    </row>
    <row r="264" spans="13:14" x14ac:dyDescent="0.25">
      <c r="M264" t="s">
        <v>385</v>
      </c>
      <c r="N264" t="s">
        <v>390</v>
      </c>
    </row>
    <row r="265" spans="13:14" x14ac:dyDescent="0.25">
      <c r="M265" t="s">
        <v>385</v>
      </c>
      <c r="N265" t="s">
        <v>391</v>
      </c>
    </row>
    <row r="266" spans="13:14" x14ac:dyDescent="0.25">
      <c r="M266" t="s">
        <v>385</v>
      </c>
      <c r="N266" t="s">
        <v>392</v>
      </c>
    </row>
    <row r="267" spans="13:14" x14ac:dyDescent="0.25">
      <c r="M267" t="s">
        <v>385</v>
      </c>
      <c r="N267" t="s">
        <v>393</v>
      </c>
    </row>
    <row r="268" spans="13:14" x14ac:dyDescent="0.25">
      <c r="M268" t="s">
        <v>385</v>
      </c>
      <c r="N268" t="s">
        <v>394</v>
      </c>
    </row>
    <row r="269" spans="13:14" x14ac:dyDescent="0.25">
      <c r="M269" t="s">
        <v>385</v>
      </c>
      <c r="N269" t="s">
        <v>395</v>
      </c>
    </row>
    <row r="270" spans="13:14" x14ac:dyDescent="0.25">
      <c r="M270" t="s">
        <v>385</v>
      </c>
      <c r="N270" t="s">
        <v>396</v>
      </c>
    </row>
    <row r="271" spans="13:14" x14ac:dyDescent="0.25">
      <c r="M271" t="s">
        <v>385</v>
      </c>
      <c r="N271" t="s">
        <v>397</v>
      </c>
    </row>
    <row r="272" spans="13:14" x14ac:dyDescent="0.25">
      <c r="M272" t="s">
        <v>385</v>
      </c>
      <c r="N272" t="s">
        <v>398</v>
      </c>
    </row>
    <row r="273" spans="13:14" x14ac:dyDescent="0.25">
      <c r="M273" t="s">
        <v>385</v>
      </c>
      <c r="N273" t="s">
        <v>399</v>
      </c>
    </row>
    <row r="274" spans="13:14" x14ac:dyDescent="0.25">
      <c r="M274" t="s">
        <v>385</v>
      </c>
      <c r="N274" t="s">
        <v>297</v>
      </c>
    </row>
    <row r="275" spans="13:14" x14ac:dyDescent="0.25">
      <c r="M275" t="s">
        <v>385</v>
      </c>
      <c r="N275" t="s">
        <v>400</v>
      </c>
    </row>
    <row r="276" spans="13:14" x14ac:dyDescent="0.25">
      <c r="M276" t="s">
        <v>401</v>
      </c>
      <c r="N276" t="s">
        <v>402</v>
      </c>
    </row>
    <row r="277" spans="13:14" x14ac:dyDescent="0.25">
      <c r="M277" t="s">
        <v>401</v>
      </c>
      <c r="N277" t="s">
        <v>143</v>
      </c>
    </row>
    <row r="278" spans="13:14" x14ac:dyDescent="0.25">
      <c r="M278" t="s">
        <v>401</v>
      </c>
      <c r="N278" t="s">
        <v>403</v>
      </c>
    </row>
    <row r="279" spans="13:14" x14ac:dyDescent="0.25">
      <c r="M279" t="s">
        <v>401</v>
      </c>
      <c r="N279" t="s">
        <v>404</v>
      </c>
    </row>
    <row r="280" spans="13:14" x14ac:dyDescent="0.25">
      <c r="M280" t="s">
        <v>401</v>
      </c>
      <c r="N280" t="s">
        <v>405</v>
      </c>
    </row>
    <row r="281" spans="13:14" x14ac:dyDescent="0.25">
      <c r="M281" t="s">
        <v>401</v>
      </c>
      <c r="N281" t="s">
        <v>406</v>
      </c>
    </row>
    <row r="282" spans="13:14" x14ac:dyDescent="0.25">
      <c r="M282" t="s">
        <v>401</v>
      </c>
      <c r="N282" t="s">
        <v>407</v>
      </c>
    </row>
    <row r="283" spans="13:14" x14ac:dyDescent="0.25">
      <c r="M283" t="s">
        <v>401</v>
      </c>
      <c r="N283" t="s">
        <v>408</v>
      </c>
    </row>
    <row r="284" spans="13:14" x14ac:dyDescent="0.25">
      <c r="M284" t="s">
        <v>401</v>
      </c>
      <c r="N284" t="s">
        <v>409</v>
      </c>
    </row>
    <row r="285" spans="13:14" x14ac:dyDescent="0.25">
      <c r="M285" t="s">
        <v>401</v>
      </c>
      <c r="N285" t="s">
        <v>410</v>
      </c>
    </row>
    <row r="286" spans="13:14" x14ac:dyDescent="0.25">
      <c r="M286" t="s">
        <v>401</v>
      </c>
      <c r="N286" t="s">
        <v>375</v>
      </c>
    </row>
    <row r="287" spans="13:14" x14ac:dyDescent="0.25">
      <c r="M287" t="s">
        <v>401</v>
      </c>
      <c r="N287" t="s">
        <v>411</v>
      </c>
    </row>
    <row r="288" spans="13:14" x14ac:dyDescent="0.25">
      <c r="M288" t="s">
        <v>401</v>
      </c>
      <c r="N288" t="s">
        <v>412</v>
      </c>
    </row>
    <row r="289" spans="13:14" x14ac:dyDescent="0.25">
      <c r="M289" t="s">
        <v>401</v>
      </c>
      <c r="N289" t="s">
        <v>413</v>
      </c>
    </row>
    <row r="290" spans="13:14" x14ac:dyDescent="0.25">
      <c r="M290" t="s">
        <v>401</v>
      </c>
      <c r="N290" t="s">
        <v>414</v>
      </c>
    </row>
    <row r="291" spans="13:14" x14ac:dyDescent="0.25">
      <c r="M291" t="s">
        <v>401</v>
      </c>
      <c r="N291" t="s">
        <v>415</v>
      </c>
    </row>
    <row r="292" spans="13:14" x14ac:dyDescent="0.25">
      <c r="M292" t="s">
        <v>401</v>
      </c>
      <c r="N292" t="s">
        <v>416</v>
      </c>
    </row>
    <row r="293" spans="13:14" x14ac:dyDescent="0.25">
      <c r="M293" t="s">
        <v>401</v>
      </c>
      <c r="N293" t="s">
        <v>417</v>
      </c>
    </row>
    <row r="294" spans="13:14" x14ac:dyDescent="0.25">
      <c r="M294" t="s">
        <v>401</v>
      </c>
      <c r="N294" t="s">
        <v>418</v>
      </c>
    </row>
    <row r="295" spans="13:14" x14ac:dyDescent="0.25">
      <c r="M295" t="s">
        <v>401</v>
      </c>
      <c r="N295" t="s">
        <v>419</v>
      </c>
    </row>
    <row r="296" spans="13:14" x14ac:dyDescent="0.25">
      <c r="M296" t="s">
        <v>401</v>
      </c>
      <c r="N296" t="s">
        <v>279</v>
      </c>
    </row>
    <row r="297" spans="13:14" x14ac:dyDescent="0.25">
      <c r="M297" t="s">
        <v>401</v>
      </c>
      <c r="N297" t="s">
        <v>420</v>
      </c>
    </row>
    <row r="298" spans="13:14" x14ac:dyDescent="0.25">
      <c r="M298" t="s">
        <v>401</v>
      </c>
      <c r="N298" t="s">
        <v>325</v>
      </c>
    </row>
    <row r="299" spans="13:14" x14ac:dyDescent="0.25">
      <c r="M299" t="s">
        <v>401</v>
      </c>
      <c r="N299" t="s">
        <v>421</v>
      </c>
    </row>
    <row r="300" spans="13:14" x14ac:dyDescent="0.25">
      <c r="M300" t="s">
        <v>401</v>
      </c>
      <c r="N300" t="s">
        <v>422</v>
      </c>
    </row>
    <row r="301" spans="13:14" x14ac:dyDescent="0.25">
      <c r="M301" t="s">
        <v>401</v>
      </c>
      <c r="N301" t="s">
        <v>423</v>
      </c>
    </row>
    <row r="302" spans="13:14" x14ac:dyDescent="0.25">
      <c r="M302" t="s">
        <v>401</v>
      </c>
      <c r="N302" t="s">
        <v>424</v>
      </c>
    </row>
    <row r="303" spans="13:14" x14ac:dyDescent="0.25">
      <c r="M303" t="s">
        <v>401</v>
      </c>
      <c r="N303" t="s">
        <v>425</v>
      </c>
    </row>
    <row r="304" spans="13:14" x14ac:dyDescent="0.25">
      <c r="M304" t="s">
        <v>401</v>
      </c>
      <c r="N304" t="s">
        <v>426</v>
      </c>
    </row>
    <row r="305" spans="13:14" x14ac:dyDescent="0.25">
      <c r="M305" t="s">
        <v>401</v>
      </c>
      <c r="N305" t="s">
        <v>427</v>
      </c>
    </row>
    <row r="306" spans="13:14" x14ac:dyDescent="0.25">
      <c r="M306" t="s">
        <v>401</v>
      </c>
      <c r="N306" t="s">
        <v>428</v>
      </c>
    </row>
    <row r="307" spans="13:14" x14ac:dyDescent="0.25">
      <c r="M307" t="s">
        <v>401</v>
      </c>
      <c r="N307" t="s">
        <v>291</v>
      </c>
    </row>
    <row r="308" spans="13:14" x14ac:dyDescent="0.25">
      <c r="M308" t="s">
        <v>401</v>
      </c>
      <c r="N308" t="s">
        <v>429</v>
      </c>
    </row>
    <row r="309" spans="13:14" x14ac:dyDescent="0.25">
      <c r="M309" t="s">
        <v>401</v>
      </c>
      <c r="N309" t="s">
        <v>430</v>
      </c>
    </row>
    <row r="310" spans="13:14" x14ac:dyDescent="0.25">
      <c r="M310" t="s">
        <v>401</v>
      </c>
      <c r="N310" t="s">
        <v>431</v>
      </c>
    </row>
    <row r="311" spans="13:14" x14ac:dyDescent="0.25">
      <c r="M311" t="s">
        <v>401</v>
      </c>
      <c r="N311" t="s">
        <v>432</v>
      </c>
    </row>
    <row r="312" spans="13:14" x14ac:dyDescent="0.25">
      <c r="M312" t="s">
        <v>401</v>
      </c>
      <c r="N312" t="s">
        <v>433</v>
      </c>
    </row>
    <row r="313" spans="13:14" x14ac:dyDescent="0.25">
      <c r="M313" t="s">
        <v>401</v>
      </c>
      <c r="N313" t="s">
        <v>434</v>
      </c>
    </row>
    <row r="314" spans="13:14" x14ac:dyDescent="0.25">
      <c r="M314" t="s">
        <v>401</v>
      </c>
      <c r="N314" t="s">
        <v>435</v>
      </c>
    </row>
    <row r="315" spans="13:14" x14ac:dyDescent="0.25">
      <c r="M315" t="s">
        <v>401</v>
      </c>
      <c r="N315" t="s">
        <v>436</v>
      </c>
    </row>
    <row r="316" spans="13:14" x14ac:dyDescent="0.25">
      <c r="M316" t="s">
        <v>401</v>
      </c>
      <c r="N316" t="s">
        <v>437</v>
      </c>
    </row>
    <row r="317" spans="13:14" x14ac:dyDescent="0.25">
      <c r="M317" t="s">
        <v>401</v>
      </c>
      <c r="N317" t="s">
        <v>438</v>
      </c>
    </row>
    <row r="318" spans="13:14" x14ac:dyDescent="0.25">
      <c r="M318" t="s">
        <v>439</v>
      </c>
      <c r="N318" t="s">
        <v>440</v>
      </c>
    </row>
    <row r="319" spans="13:14" x14ac:dyDescent="0.25">
      <c r="M319" t="s">
        <v>439</v>
      </c>
      <c r="N319" t="s">
        <v>441</v>
      </c>
    </row>
    <row r="320" spans="13:14" x14ac:dyDescent="0.25">
      <c r="M320" t="s">
        <v>439</v>
      </c>
      <c r="N320" t="s">
        <v>442</v>
      </c>
    </row>
    <row r="321" spans="13:14" x14ac:dyDescent="0.25">
      <c r="M321" t="s">
        <v>439</v>
      </c>
      <c r="N321" t="s">
        <v>443</v>
      </c>
    </row>
    <row r="322" spans="13:14" x14ac:dyDescent="0.25">
      <c r="M322" t="s">
        <v>439</v>
      </c>
      <c r="N322" t="s">
        <v>444</v>
      </c>
    </row>
    <row r="323" spans="13:14" x14ac:dyDescent="0.25">
      <c r="M323" t="s">
        <v>439</v>
      </c>
      <c r="N323" t="s">
        <v>445</v>
      </c>
    </row>
    <row r="324" spans="13:14" x14ac:dyDescent="0.25">
      <c r="M324" t="s">
        <v>439</v>
      </c>
      <c r="N324" t="s">
        <v>446</v>
      </c>
    </row>
    <row r="325" spans="13:14" x14ac:dyDescent="0.25">
      <c r="M325" t="s">
        <v>439</v>
      </c>
      <c r="N325" t="s">
        <v>447</v>
      </c>
    </row>
    <row r="326" spans="13:14" x14ac:dyDescent="0.25">
      <c r="M326" t="s">
        <v>439</v>
      </c>
      <c r="N326" t="s">
        <v>448</v>
      </c>
    </row>
    <row r="327" spans="13:14" x14ac:dyDescent="0.25">
      <c r="M327" t="s">
        <v>439</v>
      </c>
      <c r="N327" t="s">
        <v>449</v>
      </c>
    </row>
    <row r="328" spans="13:14" x14ac:dyDescent="0.25">
      <c r="M328" t="s">
        <v>439</v>
      </c>
      <c r="N328" t="s">
        <v>450</v>
      </c>
    </row>
    <row r="329" spans="13:14" x14ac:dyDescent="0.25">
      <c r="M329" t="s">
        <v>439</v>
      </c>
      <c r="N329" t="s">
        <v>451</v>
      </c>
    </row>
    <row r="330" spans="13:14" x14ac:dyDescent="0.25">
      <c r="M330" t="s">
        <v>439</v>
      </c>
      <c r="N330" t="s">
        <v>452</v>
      </c>
    </row>
    <row r="331" spans="13:14" x14ac:dyDescent="0.25">
      <c r="M331" t="s">
        <v>439</v>
      </c>
      <c r="N331" t="s">
        <v>453</v>
      </c>
    </row>
    <row r="332" spans="13:14" x14ac:dyDescent="0.25">
      <c r="M332" t="s">
        <v>439</v>
      </c>
      <c r="N332" t="s">
        <v>454</v>
      </c>
    </row>
    <row r="333" spans="13:14" x14ac:dyDescent="0.25">
      <c r="M333" t="s">
        <v>439</v>
      </c>
      <c r="N333" t="s">
        <v>455</v>
      </c>
    </row>
    <row r="334" spans="13:14" x14ac:dyDescent="0.25">
      <c r="M334" t="s">
        <v>439</v>
      </c>
      <c r="N334" t="s">
        <v>456</v>
      </c>
    </row>
    <row r="335" spans="13:14" x14ac:dyDescent="0.25">
      <c r="M335" t="s">
        <v>439</v>
      </c>
      <c r="N335" t="s">
        <v>457</v>
      </c>
    </row>
    <row r="336" spans="13:14" x14ac:dyDescent="0.25">
      <c r="M336" t="s">
        <v>439</v>
      </c>
      <c r="N336" t="s">
        <v>458</v>
      </c>
    </row>
    <row r="337" spans="13:14" x14ac:dyDescent="0.25">
      <c r="M337" t="s">
        <v>439</v>
      </c>
      <c r="N337" t="s">
        <v>459</v>
      </c>
    </row>
    <row r="338" spans="13:14" x14ac:dyDescent="0.25">
      <c r="M338" t="s">
        <v>439</v>
      </c>
      <c r="N338" t="s">
        <v>460</v>
      </c>
    </row>
    <row r="339" spans="13:14" x14ac:dyDescent="0.25">
      <c r="M339" t="s">
        <v>439</v>
      </c>
      <c r="N339" t="s">
        <v>461</v>
      </c>
    </row>
    <row r="340" spans="13:14" x14ac:dyDescent="0.25">
      <c r="M340" t="s">
        <v>439</v>
      </c>
      <c r="N340" t="s">
        <v>462</v>
      </c>
    </row>
    <row r="341" spans="13:14" x14ac:dyDescent="0.25">
      <c r="M341" t="s">
        <v>463</v>
      </c>
      <c r="N341" t="s">
        <v>464</v>
      </c>
    </row>
    <row r="342" spans="13:14" x14ac:dyDescent="0.25">
      <c r="M342" t="s">
        <v>463</v>
      </c>
      <c r="N342" t="s">
        <v>465</v>
      </c>
    </row>
    <row r="343" spans="13:14" x14ac:dyDescent="0.25">
      <c r="M343" t="s">
        <v>463</v>
      </c>
      <c r="N343" t="s">
        <v>466</v>
      </c>
    </row>
    <row r="344" spans="13:14" x14ac:dyDescent="0.25">
      <c r="M344" t="s">
        <v>463</v>
      </c>
      <c r="N344" t="s">
        <v>467</v>
      </c>
    </row>
    <row r="345" spans="13:14" x14ac:dyDescent="0.25">
      <c r="M345" t="s">
        <v>463</v>
      </c>
      <c r="N345" t="s">
        <v>468</v>
      </c>
    </row>
    <row r="346" spans="13:14" x14ac:dyDescent="0.25">
      <c r="M346" t="s">
        <v>463</v>
      </c>
      <c r="N346" t="s">
        <v>469</v>
      </c>
    </row>
    <row r="347" spans="13:14" x14ac:dyDescent="0.25">
      <c r="M347" t="s">
        <v>463</v>
      </c>
      <c r="N347" t="s">
        <v>470</v>
      </c>
    </row>
    <row r="348" spans="13:14" x14ac:dyDescent="0.25">
      <c r="M348" t="s">
        <v>463</v>
      </c>
      <c r="N348" t="s">
        <v>471</v>
      </c>
    </row>
    <row r="349" spans="13:14" x14ac:dyDescent="0.25">
      <c r="M349" t="s">
        <v>463</v>
      </c>
      <c r="N349" t="s">
        <v>472</v>
      </c>
    </row>
    <row r="350" spans="13:14" x14ac:dyDescent="0.25">
      <c r="M350" t="s">
        <v>463</v>
      </c>
      <c r="N350" t="s">
        <v>473</v>
      </c>
    </row>
    <row r="351" spans="13:14" x14ac:dyDescent="0.25">
      <c r="M351" t="s">
        <v>463</v>
      </c>
      <c r="N351" t="s">
        <v>474</v>
      </c>
    </row>
    <row r="352" spans="13:14" x14ac:dyDescent="0.25">
      <c r="M352" t="s">
        <v>463</v>
      </c>
      <c r="N352" t="s">
        <v>475</v>
      </c>
    </row>
    <row r="353" spans="13:14" x14ac:dyDescent="0.25">
      <c r="M353" t="s">
        <v>463</v>
      </c>
      <c r="N353" t="s">
        <v>476</v>
      </c>
    </row>
    <row r="354" spans="13:14" x14ac:dyDescent="0.25">
      <c r="M354" t="s">
        <v>463</v>
      </c>
      <c r="N354" t="s">
        <v>477</v>
      </c>
    </row>
    <row r="355" spans="13:14" x14ac:dyDescent="0.25">
      <c r="M355" t="s">
        <v>463</v>
      </c>
      <c r="N355" t="s">
        <v>478</v>
      </c>
    </row>
    <row r="356" spans="13:14" x14ac:dyDescent="0.25">
      <c r="M356" t="s">
        <v>463</v>
      </c>
      <c r="N356" t="s">
        <v>479</v>
      </c>
    </row>
    <row r="357" spans="13:14" x14ac:dyDescent="0.25">
      <c r="M357" t="s">
        <v>463</v>
      </c>
      <c r="N357" t="s">
        <v>480</v>
      </c>
    </row>
    <row r="358" spans="13:14" x14ac:dyDescent="0.25">
      <c r="M358" t="s">
        <v>463</v>
      </c>
      <c r="N358" t="s">
        <v>481</v>
      </c>
    </row>
    <row r="359" spans="13:14" x14ac:dyDescent="0.25">
      <c r="M359" t="s">
        <v>463</v>
      </c>
      <c r="N359" t="s">
        <v>482</v>
      </c>
    </row>
    <row r="360" spans="13:14" x14ac:dyDescent="0.25">
      <c r="M360" t="s">
        <v>463</v>
      </c>
      <c r="N360" t="s">
        <v>483</v>
      </c>
    </row>
    <row r="361" spans="13:14" x14ac:dyDescent="0.25">
      <c r="M361" t="s">
        <v>463</v>
      </c>
      <c r="N361" t="s">
        <v>484</v>
      </c>
    </row>
    <row r="362" spans="13:14" x14ac:dyDescent="0.25">
      <c r="M362" t="s">
        <v>463</v>
      </c>
      <c r="N362" t="s">
        <v>485</v>
      </c>
    </row>
    <row r="363" spans="13:14" x14ac:dyDescent="0.25">
      <c r="M363" t="s">
        <v>463</v>
      </c>
      <c r="N363" t="s">
        <v>486</v>
      </c>
    </row>
    <row r="364" spans="13:14" x14ac:dyDescent="0.25">
      <c r="M364" t="s">
        <v>463</v>
      </c>
      <c r="N364" t="s">
        <v>361</v>
      </c>
    </row>
    <row r="365" spans="13:14" x14ac:dyDescent="0.25">
      <c r="M365" t="s">
        <v>463</v>
      </c>
      <c r="N365" t="s">
        <v>487</v>
      </c>
    </row>
    <row r="366" spans="13:14" x14ac:dyDescent="0.25">
      <c r="M366" t="s">
        <v>463</v>
      </c>
      <c r="N366" t="s">
        <v>488</v>
      </c>
    </row>
    <row r="367" spans="13:14" x14ac:dyDescent="0.25">
      <c r="M367" t="s">
        <v>463</v>
      </c>
      <c r="N367" t="s">
        <v>489</v>
      </c>
    </row>
    <row r="368" spans="13:14" x14ac:dyDescent="0.25">
      <c r="M368" t="s">
        <v>463</v>
      </c>
      <c r="N368" t="s">
        <v>490</v>
      </c>
    </row>
    <row r="369" spans="13:14" x14ac:dyDescent="0.25">
      <c r="M369" t="s">
        <v>491</v>
      </c>
      <c r="N369" t="s">
        <v>492</v>
      </c>
    </row>
    <row r="370" spans="13:14" x14ac:dyDescent="0.25">
      <c r="M370" t="s">
        <v>491</v>
      </c>
      <c r="N370" t="s">
        <v>493</v>
      </c>
    </row>
    <row r="371" spans="13:14" x14ac:dyDescent="0.25">
      <c r="M371" t="s">
        <v>491</v>
      </c>
      <c r="N371" t="s">
        <v>494</v>
      </c>
    </row>
    <row r="372" spans="13:14" x14ac:dyDescent="0.25">
      <c r="M372" t="s">
        <v>491</v>
      </c>
      <c r="N372" t="s">
        <v>495</v>
      </c>
    </row>
    <row r="373" spans="13:14" x14ac:dyDescent="0.25">
      <c r="M373" t="s">
        <v>491</v>
      </c>
      <c r="N373" t="s">
        <v>496</v>
      </c>
    </row>
    <row r="374" spans="13:14" x14ac:dyDescent="0.25">
      <c r="M374" t="s">
        <v>491</v>
      </c>
      <c r="N374" t="s">
        <v>497</v>
      </c>
    </row>
    <row r="375" spans="13:14" x14ac:dyDescent="0.25">
      <c r="M375" t="s">
        <v>491</v>
      </c>
      <c r="N375" t="s">
        <v>498</v>
      </c>
    </row>
    <row r="376" spans="13:14" x14ac:dyDescent="0.25">
      <c r="M376" t="s">
        <v>491</v>
      </c>
      <c r="N376" t="s">
        <v>499</v>
      </c>
    </row>
    <row r="377" spans="13:14" x14ac:dyDescent="0.25">
      <c r="M377" t="s">
        <v>491</v>
      </c>
      <c r="N377" t="s">
        <v>500</v>
      </c>
    </row>
    <row r="378" spans="13:14" x14ac:dyDescent="0.25">
      <c r="M378" t="s">
        <v>501</v>
      </c>
      <c r="N378" t="s">
        <v>502</v>
      </c>
    </row>
    <row r="379" spans="13:14" x14ac:dyDescent="0.25">
      <c r="M379" t="s">
        <v>501</v>
      </c>
      <c r="N379" t="s">
        <v>503</v>
      </c>
    </row>
    <row r="380" spans="13:14" x14ac:dyDescent="0.25">
      <c r="M380" t="s">
        <v>501</v>
      </c>
      <c r="N380" t="s">
        <v>504</v>
      </c>
    </row>
    <row r="381" spans="13:14" x14ac:dyDescent="0.25">
      <c r="M381" t="s">
        <v>501</v>
      </c>
      <c r="N381" t="s">
        <v>505</v>
      </c>
    </row>
    <row r="382" spans="13:14" x14ac:dyDescent="0.25">
      <c r="M382" t="s">
        <v>501</v>
      </c>
      <c r="N382" t="s">
        <v>506</v>
      </c>
    </row>
    <row r="383" spans="13:14" x14ac:dyDescent="0.25">
      <c r="M383" t="s">
        <v>501</v>
      </c>
      <c r="N383" t="s">
        <v>507</v>
      </c>
    </row>
    <row r="384" spans="13:14" x14ac:dyDescent="0.25">
      <c r="M384" t="s">
        <v>501</v>
      </c>
      <c r="N384" t="s">
        <v>508</v>
      </c>
    </row>
    <row r="385" spans="13:14" x14ac:dyDescent="0.25">
      <c r="M385" t="s">
        <v>501</v>
      </c>
      <c r="N385" t="s">
        <v>509</v>
      </c>
    </row>
    <row r="386" spans="13:14" x14ac:dyDescent="0.25">
      <c r="M386" t="s">
        <v>501</v>
      </c>
      <c r="N386" t="s">
        <v>510</v>
      </c>
    </row>
    <row r="387" spans="13:14" x14ac:dyDescent="0.25">
      <c r="M387" t="s">
        <v>501</v>
      </c>
      <c r="N387" t="s">
        <v>511</v>
      </c>
    </row>
    <row r="388" spans="13:14" x14ac:dyDescent="0.25">
      <c r="M388" t="s">
        <v>501</v>
      </c>
      <c r="N388" t="s">
        <v>512</v>
      </c>
    </row>
    <row r="389" spans="13:14" x14ac:dyDescent="0.25">
      <c r="M389" t="s">
        <v>501</v>
      </c>
      <c r="N389" t="s">
        <v>513</v>
      </c>
    </row>
    <row r="390" spans="13:14" x14ac:dyDescent="0.25">
      <c r="M390" t="s">
        <v>501</v>
      </c>
      <c r="N390" t="s">
        <v>514</v>
      </c>
    </row>
    <row r="391" spans="13:14" x14ac:dyDescent="0.25">
      <c r="M391" t="s">
        <v>501</v>
      </c>
      <c r="N391" t="s">
        <v>515</v>
      </c>
    </row>
    <row r="392" spans="13:14" x14ac:dyDescent="0.25">
      <c r="M392" t="s">
        <v>501</v>
      </c>
      <c r="N392" t="s">
        <v>276</v>
      </c>
    </row>
    <row r="393" spans="13:14" x14ac:dyDescent="0.25">
      <c r="M393" t="s">
        <v>501</v>
      </c>
      <c r="N393" t="s">
        <v>516</v>
      </c>
    </row>
    <row r="394" spans="13:14" x14ac:dyDescent="0.25">
      <c r="M394" t="s">
        <v>501</v>
      </c>
      <c r="N394" t="s">
        <v>517</v>
      </c>
    </row>
    <row r="395" spans="13:14" x14ac:dyDescent="0.25">
      <c r="M395" t="s">
        <v>501</v>
      </c>
      <c r="N395" t="s">
        <v>518</v>
      </c>
    </row>
    <row r="396" spans="13:14" x14ac:dyDescent="0.25">
      <c r="M396" t="s">
        <v>501</v>
      </c>
      <c r="N396" t="s">
        <v>519</v>
      </c>
    </row>
    <row r="397" spans="13:14" x14ac:dyDescent="0.25">
      <c r="M397" t="s">
        <v>501</v>
      </c>
      <c r="N397" t="s">
        <v>520</v>
      </c>
    </row>
    <row r="398" spans="13:14" x14ac:dyDescent="0.25">
      <c r="M398" t="s">
        <v>501</v>
      </c>
      <c r="N398" t="s">
        <v>521</v>
      </c>
    </row>
    <row r="399" spans="13:14" x14ac:dyDescent="0.25">
      <c r="M399" t="s">
        <v>501</v>
      </c>
      <c r="N399" t="s">
        <v>522</v>
      </c>
    </row>
    <row r="400" spans="13:14" x14ac:dyDescent="0.25">
      <c r="M400" t="s">
        <v>501</v>
      </c>
      <c r="N400" t="s">
        <v>523</v>
      </c>
    </row>
    <row r="401" spans="13:14" x14ac:dyDescent="0.25">
      <c r="M401" t="s">
        <v>501</v>
      </c>
      <c r="N401" t="s">
        <v>524</v>
      </c>
    </row>
    <row r="402" spans="13:14" x14ac:dyDescent="0.25">
      <c r="M402" t="s">
        <v>501</v>
      </c>
      <c r="N402" t="s">
        <v>525</v>
      </c>
    </row>
    <row r="403" spans="13:14" x14ac:dyDescent="0.25">
      <c r="M403" t="s">
        <v>501</v>
      </c>
      <c r="N403" t="s">
        <v>526</v>
      </c>
    </row>
    <row r="404" spans="13:14" x14ac:dyDescent="0.25">
      <c r="M404" t="s">
        <v>501</v>
      </c>
      <c r="N404" t="s">
        <v>527</v>
      </c>
    </row>
    <row r="405" spans="13:14" x14ac:dyDescent="0.25">
      <c r="M405" t="s">
        <v>501</v>
      </c>
      <c r="N405" t="s">
        <v>528</v>
      </c>
    </row>
    <row r="406" spans="13:14" x14ac:dyDescent="0.25">
      <c r="M406" t="s">
        <v>501</v>
      </c>
      <c r="N406" t="s">
        <v>529</v>
      </c>
    </row>
    <row r="407" spans="13:14" x14ac:dyDescent="0.25">
      <c r="M407" t="s">
        <v>501</v>
      </c>
      <c r="N407" t="s">
        <v>530</v>
      </c>
    </row>
    <row r="408" spans="13:14" x14ac:dyDescent="0.25">
      <c r="M408" t="s">
        <v>501</v>
      </c>
      <c r="N408" t="s">
        <v>531</v>
      </c>
    </row>
    <row r="409" spans="13:14" x14ac:dyDescent="0.25">
      <c r="M409" t="s">
        <v>501</v>
      </c>
      <c r="N409" t="s">
        <v>532</v>
      </c>
    </row>
    <row r="410" spans="13:14" x14ac:dyDescent="0.25">
      <c r="M410" t="s">
        <v>501</v>
      </c>
      <c r="N410" t="s">
        <v>533</v>
      </c>
    </row>
    <row r="411" spans="13:14" x14ac:dyDescent="0.25">
      <c r="M411" t="s">
        <v>501</v>
      </c>
      <c r="N411" t="s">
        <v>534</v>
      </c>
    </row>
    <row r="412" spans="13:14" x14ac:dyDescent="0.25">
      <c r="M412" t="s">
        <v>501</v>
      </c>
      <c r="N412" t="s">
        <v>416</v>
      </c>
    </row>
    <row r="413" spans="13:14" x14ac:dyDescent="0.25">
      <c r="M413" t="s">
        <v>501</v>
      </c>
      <c r="N413" t="s">
        <v>535</v>
      </c>
    </row>
    <row r="414" spans="13:14" x14ac:dyDescent="0.25">
      <c r="M414" t="s">
        <v>501</v>
      </c>
      <c r="N414" t="s">
        <v>536</v>
      </c>
    </row>
    <row r="415" spans="13:14" x14ac:dyDescent="0.25">
      <c r="M415" t="s">
        <v>501</v>
      </c>
      <c r="N415" t="s">
        <v>537</v>
      </c>
    </row>
    <row r="416" spans="13:14" x14ac:dyDescent="0.25">
      <c r="M416" t="s">
        <v>501</v>
      </c>
      <c r="N416" t="s">
        <v>195</v>
      </c>
    </row>
    <row r="417" spans="13:14" x14ac:dyDescent="0.25">
      <c r="M417" t="s">
        <v>501</v>
      </c>
      <c r="N417" t="s">
        <v>538</v>
      </c>
    </row>
    <row r="418" spans="13:14" x14ac:dyDescent="0.25">
      <c r="M418" t="s">
        <v>501</v>
      </c>
      <c r="N418" t="s">
        <v>539</v>
      </c>
    </row>
    <row r="419" spans="13:14" x14ac:dyDescent="0.25">
      <c r="M419" t="s">
        <v>501</v>
      </c>
      <c r="N419" t="s">
        <v>540</v>
      </c>
    </row>
    <row r="420" spans="13:14" x14ac:dyDescent="0.25">
      <c r="M420" t="s">
        <v>501</v>
      </c>
      <c r="N420" t="s">
        <v>541</v>
      </c>
    </row>
    <row r="421" spans="13:14" x14ac:dyDescent="0.25">
      <c r="M421" t="s">
        <v>501</v>
      </c>
      <c r="N421" t="s">
        <v>542</v>
      </c>
    </row>
    <row r="422" spans="13:14" x14ac:dyDescent="0.25">
      <c r="M422" t="s">
        <v>501</v>
      </c>
      <c r="N422" t="s">
        <v>543</v>
      </c>
    </row>
    <row r="423" spans="13:14" x14ac:dyDescent="0.25">
      <c r="M423" t="s">
        <v>501</v>
      </c>
      <c r="N423" t="s">
        <v>544</v>
      </c>
    </row>
    <row r="424" spans="13:14" x14ac:dyDescent="0.25">
      <c r="M424" t="s">
        <v>501</v>
      </c>
      <c r="N424" t="s">
        <v>545</v>
      </c>
    </row>
    <row r="425" spans="13:14" x14ac:dyDescent="0.25">
      <c r="M425" t="s">
        <v>501</v>
      </c>
      <c r="N425" t="s">
        <v>546</v>
      </c>
    </row>
    <row r="426" spans="13:14" x14ac:dyDescent="0.25">
      <c r="M426" t="s">
        <v>501</v>
      </c>
      <c r="N426" t="s">
        <v>547</v>
      </c>
    </row>
    <row r="427" spans="13:14" x14ac:dyDescent="0.25">
      <c r="M427" t="s">
        <v>501</v>
      </c>
      <c r="N427" t="s">
        <v>548</v>
      </c>
    </row>
    <row r="428" spans="13:14" x14ac:dyDescent="0.25">
      <c r="M428" t="s">
        <v>501</v>
      </c>
      <c r="N428" t="s">
        <v>549</v>
      </c>
    </row>
    <row r="429" spans="13:14" x14ac:dyDescent="0.25">
      <c r="M429" t="s">
        <v>501</v>
      </c>
      <c r="N429" t="s">
        <v>550</v>
      </c>
    </row>
    <row r="430" spans="13:14" x14ac:dyDescent="0.25">
      <c r="M430" t="s">
        <v>501</v>
      </c>
      <c r="N430" t="s">
        <v>551</v>
      </c>
    </row>
    <row r="431" spans="13:14" x14ac:dyDescent="0.25">
      <c r="M431" t="s">
        <v>501</v>
      </c>
      <c r="N431" t="s">
        <v>552</v>
      </c>
    </row>
    <row r="432" spans="13:14" x14ac:dyDescent="0.25">
      <c r="M432" t="s">
        <v>501</v>
      </c>
      <c r="N432" t="s">
        <v>553</v>
      </c>
    </row>
    <row r="433" spans="13:14" x14ac:dyDescent="0.25">
      <c r="M433" t="s">
        <v>501</v>
      </c>
      <c r="N433" t="s">
        <v>554</v>
      </c>
    </row>
    <row r="434" spans="13:14" x14ac:dyDescent="0.25">
      <c r="M434" t="s">
        <v>501</v>
      </c>
      <c r="N434" t="s">
        <v>555</v>
      </c>
    </row>
    <row r="435" spans="13:14" x14ac:dyDescent="0.25">
      <c r="M435" t="s">
        <v>501</v>
      </c>
      <c r="N435" t="s">
        <v>556</v>
      </c>
    </row>
    <row r="436" spans="13:14" x14ac:dyDescent="0.25">
      <c r="M436" t="s">
        <v>501</v>
      </c>
      <c r="N436" t="s">
        <v>557</v>
      </c>
    </row>
    <row r="437" spans="13:14" x14ac:dyDescent="0.25">
      <c r="M437" t="s">
        <v>501</v>
      </c>
      <c r="N437" t="s">
        <v>558</v>
      </c>
    </row>
    <row r="438" spans="13:14" x14ac:dyDescent="0.25">
      <c r="M438" t="s">
        <v>501</v>
      </c>
      <c r="N438" t="s">
        <v>559</v>
      </c>
    </row>
    <row r="439" spans="13:14" x14ac:dyDescent="0.25">
      <c r="M439" t="s">
        <v>501</v>
      </c>
      <c r="N439" t="s">
        <v>560</v>
      </c>
    </row>
    <row r="440" spans="13:14" x14ac:dyDescent="0.25">
      <c r="M440" t="s">
        <v>501</v>
      </c>
      <c r="N440" t="s">
        <v>561</v>
      </c>
    </row>
    <row r="441" spans="13:14" x14ac:dyDescent="0.25">
      <c r="M441" t="s">
        <v>501</v>
      </c>
      <c r="N441" t="s">
        <v>562</v>
      </c>
    </row>
    <row r="442" spans="13:14" x14ac:dyDescent="0.25">
      <c r="M442" t="s">
        <v>501</v>
      </c>
      <c r="N442" t="s">
        <v>563</v>
      </c>
    </row>
    <row r="443" spans="13:14" x14ac:dyDescent="0.25">
      <c r="M443" t="s">
        <v>501</v>
      </c>
      <c r="N443" t="s">
        <v>238</v>
      </c>
    </row>
    <row r="444" spans="13:14" x14ac:dyDescent="0.25">
      <c r="M444" t="s">
        <v>501</v>
      </c>
      <c r="N444" t="s">
        <v>564</v>
      </c>
    </row>
    <row r="445" spans="13:14" x14ac:dyDescent="0.25">
      <c r="M445" t="s">
        <v>501</v>
      </c>
      <c r="N445" t="s">
        <v>565</v>
      </c>
    </row>
    <row r="446" spans="13:14" x14ac:dyDescent="0.25">
      <c r="M446" t="s">
        <v>501</v>
      </c>
      <c r="N446" t="s">
        <v>566</v>
      </c>
    </row>
    <row r="447" spans="13:14" x14ac:dyDescent="0.25">
      <c r="M447" t="s">
        <v>501</v>
      </c>
      <c r="N447" t="s">
        <v>567</v>
      </c>
    </row>
    <row r="448" spans="13:14" x14ac:dyDescent="0.25">
      <c r="M448" t="s">
        <v>501</v>
      </c>
      <c r="N448" t="s">
        <v>568</v>
      </c>
    </row>
    <row r="449" spans="13:14" x14ac:dyDescent="0.25">
      <c r="M449" t="s">
        <v>501</v>
      </c>
      <c r="N449" t="s">
        <v>569</v>
      </c>
    </row>
    <row r="450" spans="13:14" x14ac:dyDescent="0.25">
      <c r="M450" t="s">
        <v>501</v>
      </c>
      <c r="N450" t="s">
        <v>570</v>
      </c>
    </row>
    <row r="451" spans="13:14" x14ac:dyDescent="0.25">
      <c r="M451" t="s">
        <v>501</v>
      </c>
      <c r="N451" t="s">
        <v>571</v>
      </c>
    </row>
    <row r="452" spans="13:14" x14ac:dyDescent="0.25">
      <c r="M452" t="s">
        <v>572</v>
      </c>
      <c r="N452" t="s">
        <v>573</v>
      </c>
    </row>
    <row r="453" spans="13:14" x14ac:dyDescent="0.25">
      <c r="M453" t="s">
        <v>572</v>
      </c>
      <c r="N453" t="s">
        <v>574</v>
      </c>
    </row>
    <row r="454" spans="13:14" x14ac:dyDescent="0.25">
      <c r="M454" t="s">
        <v>572</v>
      </c>
      <c r="N454" t="s">
        <v>575</v>
      </c>
    </row>
    <row r="455" spans="13:14" x14ac:dyDescent="0.25">
      <c r="M455" t="s">
        <v>576</v>
      </c>
      <c r="N455" t="s">
        <v>269</v>
      </c>
    </row>
    <row r="456" spans="13:14" x14ac:dyDescent="0.25">
      <c r="M456" t="s">
        <v>576</v>
      </c>
      <c r="N456" t="s">
        <v>577</v>
      </c>
    </row>
    <row r="457" spans="13:14" x14ac:dyDescent="0.25">
      <c r="M457" t="s">
        <v>576</v>
      </c>
      <c r="N457" t="s">
        <v>320</v>
      </c>
    </row>
    <row r="458" spans="13:14" x14ac:dyDescent="0.25">
      <c r="M458" t="s">
        <v>576</v>
      </c>
      <c r="N458" t="s">
        <v>578</v>
      </c>
    </row>
    <row r="459" spans="13:14" x14ac:dyDescent="0.25">
      <c r="M459" t="s">
        <v>579</v>
      </c>
      <c r="N459" t="s">
        <v>580</v>
      </c>
    </row>
    <row r="460" spans="13:14" x14ac:dyDescent="0.25">
      <c r="M460" t="s">
        <v>579</v>
      </c>
      <c r="N460" t="s">
        <v>581</v>
      </c>
    </row>
    <row r="461" spans="13:14" x14ac:dyDescent="0.25">
      <c r="M461" t="s">
        <v>579</v>
      </c>
      <c r="N461" t="s">
        <v>582</v>
      </c>
    </row>
    <row r="462" spans="13:14" x14ac:dyDescent="0.25">
      <c r="M462" t="s">
        <v>579</v>
      </c>
      <c r="N462" t="s">
        <v>583</v>
      </c>
    </row>
    <row r="463" spans="13:14" x14ac:dyDescent="0.25">
      <c r="M463" t="s">
        <v>579</v>
      </c>
      <c r="N463" t="s">
        <v>584</v>
      </c>
    </row>
    <row r="464" spans="13:14" x14ac:dyDescent="0.25">
      <c r="M464" t="s">
        <v>579</v>
      </c>
      <c r="N464" t="s">
        <v>585</v>
      </c>
    </row>
    <row r="465" spans="13:14" x14ac:dyDescent="0.25">
      <c r="M465" t="s">
        <v>579</v>
      </c>
      <c r="N465" t="s">
        <v>586</v>
      </c>
    </row>
    <row r="466" spans="13:14" x14ac:dyDescent="0.25">
      <c r="M466" t="s">
        <v>579</v>
      </c>
      <c r="N466" t="s">
        <v>587</v>
      </c>
    </row>
    <row r="467" spans="13:14" x14ac:dyDescent="0.25">
      <c r="M467" t="s">
        <v>579</v>
      </c>
      <c r="N467" t="s">
        <v>588</v>
      </c>
    </row>
    <row r="468" spans="13:14" x14ac:dyDescent="0.25">
      <c r="M468" t="s">
        <v>579</v>
      </c>
      <c r="N468" t="s">
        <v>176</v>
      </c>
    </row>
    <row r="469" spans="13:14" x14ac:dyDescent="0.25">
      <c r="M469" t="s">
        <v>579</v>
      </c>
      <c r="N469" t="s">
        <v>589</v>
      </c>
    </row>
    <row r="470" spans="13:14" x14ac:dyDescent="0.25">
      <c r="M470" t="s">
        <v>579</v>
      </c>
      <c r="N470" t="s">
        <v>590</v>
      </c>
    </row>
    <row r="471" spans="13:14" x14ac:dyDescent="0.25">
      <c r="M471" t="s">
        <v>579</v>
      </c>
      <c r="N471" t="s">
        <v>591</v>
      </c>
    </row>
    <row r="472" spans="13:14" x14ac:dyDescent="0.25">
      <c r="M472" t="s">
        <v>579</v>
      </c>
      <c r="N472" t="s">
        <v>592</v>
      </c>
    </row>
    <row r="473" spans="13:14" x14ac:dyDescent="0.25">
      <c r="M473" t="s">
        <v>579</v>
      </c>
      <c r="N473" t="s">
        <v>593</v>
      </c>
    </row>
    <row r="474" spans="13:14" x14ac:dyDescent="0.25">
      <c r="M474" t="s">
        <v>579</v>
      </c>
      <c r="N474" t="s">
        <v>594</v>
      </c>
    </row>
    <row r="475" spans="13:14" x14ac:dyDescent="0.25">
      <c r="M475" t="s">
        <v>579</v>
      </c>
      <c r="N475" t="s">
        <v>595</v>
      </c>
    </row>
    <row r="476" spans="13:14" x14ac:dyDescent="0.25">
      <c r="M476" t="s">
        <v>579</v>
      </c>
      <c r="N476" t="s">
        <v>596</v>
      </c>
    </row>
    <row r="477" spans="13:14" x14ac:dyDescent="0.25">
      <c r="M477" t="s">
        <v>579</v>
      </c>
      <c r="N477" t="s">
        <v>597</v>
      </c>
    </row>
    <row r="478" spans="13:14" x14ac:dyDescent="0.25">
      <c r="M478" t="s">
        <v>579</v>
      </c>
      <c r="N478" t="s">
        <v>598</v>
      </c>
    </row>
    <row r="479" spans="13:14" x14ac:dyDescent="0.25">
      <c r="M479" t="s">
        <v>579</v>
      </c>
      <c r="N479" t="s">
        <v>599</v>
      </c>
    </row>
    <row r="480" spans="13:14" x14ac:dyDescent="0.25">
      <c r="M480" t="s">
        <v>579</v>
      </c>
      <c r="N480" t="s">
        <v>600</v>
      </c>
    </row>
    <row r="481" spans="13:14" x14ac:dyDescent="0.25">
      <c r="M481" t="s">
        <v>579</v>
      </c>
      <c r="N481" t="s">
        <v>601</v>
      </c>
    </row>
    <row r="482" spans="13:14" x14ac:dyDescent="0.25">
      <c r="M482" t="s">
        <v>579</v>
      </c>
      <c r="N482" t="s">
        <v>602</v>
      </c>
    </row>
    <row r="483" spans="13:14" x14ac:dyDescent="0.25">
      <c r="M483" t="s">
        <v>579</v>
      </c>
      <c r="N483" t="s">
        <v>337</v>
      </c>
    </row>
    <row r="484" spans="13:14" x14ac:dyDescent="0.25">
      <c r="M484" t="s">
        <v>579</v>
      </c>
      <c r="N484" t="s">
        <v>603</v>
      </c>
    </row>
    <row r="485" spans="13:14" x14ac:dyDescent="0.25">
      <c r="M485" t="s">
        <v>579</v>
      </c>
      <c r="N485" t="s">
        <v>604</v>
      </c>
    </row>
    <row r="486" spans="13:14" x14ac:dyDescent="0.25">
      <c r="M486" t="s">
        <v>579</v>
      </c>
      <c r="N486" t="s">
        <v>605</v>
      </c>
    </row>
    <row r="487" spans="13:14" x14ac:dyDescent="0.25">
      <c r="M487" t="s">
        <v>579</v>
      </c>
      <c r="N487" t="s">
        <v>606</v>
      </c>
    </row>
    <row r="488" spans="13:14" x14ac:dyDescent="0.25">
      <c r="M488" t="s">
        <v>579</v>
      </c>
      <c r="N488" t="s">
        <v>607</v>
      </c>
    </row>
    <row r="489" spans="13:14" x14ac:dyDescent="0.25">
      <c r="M489" t="s">
        <v>579</v>
      </c>
      <c r="N489" t="s">
        <v>608</v>
      </c>
    </row>
    <row r="490" spans="13:14" x14ac:dyDescent="0.25">
      <c r="M490" t="s">
        <v>609</v>
      </c>
      <c r="N490" t="s">
        <v>369</v>
      </c>
    </row>
    <row r="491" spans="13:14" x14ac:dyDescent="0.25">
      <c r="M491" t="s">
        <v>609</v>
      </c>
      <c r="N491" t="s">
        <v>610</v>
      </c>
    </row>
    <row r="492" spans="13:14" x14ac:dyDescent="0.25">
      <c r="M492" t="s">
        <v>609</v>
      </c>
      <c r="N492" t="s">
        <v>611</v>
      </c>
    </row>
    <row r="493" spans="13:14" x14ac:dyDescent="0.25">
      <c r="M493" t="s">
        <v>609</v>
      </c>
      <c r="N493" t="s">
        <v>612</v>
      </c>
    </row>
    <row r="494" spans="13:14" x14ac:dyDescent="0.25">
      <c r="M494" t="s">
        <v>609</v>
      </c>
      <c r="N494" t="s">
        <v>613</v>
      </c>
    </row>
    <row r="495" spans="13:14" x14ac:dyDescent="0.25">
      <c r="M495" t="s">
        <v>609</v>
      </c>
      <c r="N495" t="s">
        <v>614</v>
      </c>
    </row>
    <row r="496" spans="13:14" x14ac:dyDescent="0.25">
      <c r="M496" t="s">
        <v>609</v>
      </c>
      <c r="N496" t="s">
        <v>615</v>
      </c>
    </row>
    <row r="497" spans="13:14" x14ac:dyDescent="0.25">
      <c r="M497" t="s">
        <v>609</v>
      </c>
      <c r="N497" t="s">
        <v>616</v>
      </c>
    </row>
    <row r="498" spans="13:14" x14ac:dyDescent="0.25">
      <c r="M498" t="s">
        <v>609</v>
      </c>
      <c r="N498" t="s">
        <v>617</v>
      </c>
    </row>
    <row r="499" spans="13:14" x14ac:dyDescent="0.25">
      <c r="M499" t="s">
        <v>609</v>
      </c>
      <c r="N499" t="s">
        <v>618</v>
      </c>
    </row>
    <row r="500" spans="13:14" x14ac:dyDescent="0.25">
      <c r="M500" t="s">
        <v>609</v>
      </c>
      <c r="N500" t="s">
        <v>619</v>
      </c>
    </row>
    <row r="501" spans="13:14" x14ac:dyDescent="0.25">
      <c r="M501" t="s">
        <v>609</v>
      </c>
      <c r="N501" t="s">
        <v>620</v>
      </c>
    </row>
    <row r="502" spans="13:14" x14ac:dyDescent="0.25">
      <c r="M502" t="s">
        <v>609</v>
      </c>
      <c r="N502" t="s">
        <v>621</v>
      </c>
    </row>
    <row r="503" spans="13:14" x14ac:dyDescent="0.25">
      <c r="M503" t="s">
        <v>609</v>
      </c>
      <c r="N503" t="s">
        <v>622</v>
      </c>
    </row>
    <row r="504" spans="13:14" x14ac:dyDescent="0.25">
      <c r="M504" t="s">
        <v>609</v>
      </c>
      <c r="N504" t="s">
        <v>297</v>
      </c>
    </row>
    <row r="505" spans="13:14" x14ac:dyDescent="0.25">
      <c r="M505" t="s">
        <v>623</v>
      </c>
      <c r="N505" t="s">
        <v>624</v>
      </c>
    </row>
    <row r="506" spans="13:14" x14ac:dyDescent="0.25">
      <c r="M506" t="s">
        <v>623</v>
      </c>
      <c r="N506" t="s">
        <v>625</v>
      </c>
    </row>
    <row r="507" spans="13:14" x14ac:dyDescent="0.25">
      <c r="M507" t="s">
        <v>623</v>
      </c>
      <c r="N507" t="s">
        <v>626</v>
      </c>
    </row>
    <row r="508" spans="13:14" x14ac:dyDescent="0.25">
      <c r="M508" t="s">
        <v>623</v>
      </c>
      <c r="N508" t="s">
        <v>627</v>
      </c>
    </row>
    <row r="509" spans="13:14" x14ac:dyDescent="0.25">
      <c r="M509" t="s">
        <v>623</v>
      </c>
      <c r="N509" t="s">
        <v>628</v>
      </c>
    </row>
    <row r="510" spans="13:14" x14ac:dyDescent="0.25">
      <c r="M510" t="s">
        <v>623</v>
      </c>
      <c r="N510" t="s">
        <v>629</v>
      </c>
    </row>
    <row r="511" spans="13:14" x14ac:dyDescent="0.25">
      <c r="M511" t="s">
        <v>623</v>
      </c>
      <c r="N511" t="s">
        <v>630</v>
      </c>
    </row>
    <row r="512" spans="13:14" x14ac:dyDescent="0.25">
      <c r="M512" t="s">
        <v>623</v>
      </c>
      <c r="N512" t="s">
        <v>631</v>
      </c>
    </row>
    <row r="513" spans="13:14" x14ac:dyDescent="0.25">
      <c r="M513" t="s">
        <v>623</v>
      </c>
      <c r="N513" t="s">
        <v>632</v>
      </c>
    </row>
    <row r="514" spans="13:14" x14ac:dyDescent="0.25">
      <c r="M514" t="s">
        <v>623</v>
      </c>
      <c r="N514" t="s">
        <v>633</v>
      </c>
    </row>
    <row r="515" spans="13:14" x14ac:dyDescent="0.25">
      <c r="M515" t="s">
        <v>623</v>
      </c>
      <c r="N515" t="s">
        <v>634</v>
      </c>
    </row>
    <row r="516" spans="13:14" x14ac:dyDescent="0.25">
      <c r="M516" t="s">
        <v>635</v>
      </c>
      <c r="N516" t="s">
        <v>636</v>
      </c>
    </row>
    <row r="517" spans="13:14" x14ac:dyDescent="0.25">
      <c r="M517" t="s">
        <v>635</v>
      </c>
      <c r="N517" t="s">
        <v>637</v>
      </c>
    </row>
    <row r="518" spans="13:14" x14ac:dyDescent="0.25">
      <c r="M518" t="s">
        <v>635</v>
      </c>
      <c r="N518" t="s">
        <v>638</v>
      </c>
    </row>
    <row r="519" spans="13:14" x14ac:dyDescent="0.25">
      <c r="M519" t="s">
        <v>635</v>
      </c>
      <c r="N519" t="s">
        <v>639</v>
      </c>
    </row>
    <row r="520" spans="13:14" x14ac:dyDescent="0.25">
      <c r="M520" t="s">
        <v>635</v>
      </c>
      <c r="N520" t="s">
        <v>640</v>
      </c>
    </row>
    <row r="521" spans="13:14" x14ac:dyDescent="0.25">
      <c r="M521" t="s">
        <v>635</v>
      </c>
      <c r="N521" t="s">
        <v>641</v>
      </c>
    </row>
    <row r="522" spans="13:14" x14ac:dyDescent="0.25">
      <c r="M522" t="s">
        <v>635</v>
      </c>
      <c r="N522" t="s">
        <v>642</v>
      </c>
    </row>
    <row r="523" spans="13:14" x14ac:dyDescent="0.25">
      <c r="M523" t="s">
        <v>635</v>
      </c>
      <c r="N523" t="s">
        <v>175</v>
      </c>
    </row>
    <row r="524" spans="13:14" x14ac:dyDescent="0.25">
      <c r="M524" t="s">
        <v>635</v>
      </c>
      <c r="N524" t="s">
        <v>643</v>
      </c>
    </row>
    <row r="525" spans="13:14" x14ac:dyDescent="0.25">
      <c r="M525" t="s">
        <v>635</v>
      </c>
      <c r="N525" t="s">
        <v>644</v>
      </c>
    </row>
    <row r="526" spans="13:14" x14ac:dyDescent="0.25">
      <c r="M526" t="s">
        <v>635</v>
      </c>
      <c r="N526" t="s">
        <v>645</v>
      </c>
    </row>
    <row r="527" spans="13:14" x14ac:dyDescent="0.25">
      <c r="M527" t="s">
        <v>635</v>
      </c>
      <c r="N527" t="s">
        <v>646</v>
      </c>
    </row>
    <row r="528" spans="13:14" x14ac:dyDescent="0.25">
      <c r="M528" t="s">
        <v>635</v>
      </c>
      <c r="N528" t="s">
        <v>647</v>
      </c>
    </row>
    <row r="529" spans="13:14" x14ac:dyDescent="0.25">
      <c r="M529" t="s">
        <v>635</v>
      </c>
      <c r="N529" t="s">
        <v>648</v>
      </c>
    </row>
    <row r="530" spans="13:14" x14ac:dyDescent="0.25">
      <c r="M530" t="s">
        <v>635</v>
      </c>
      <c r="N530" t="s">
        <v>649</v>
      </c>
    </row>
    <row r="531" spans="13:14" x14ac:dyDescent="0.25">
      <c r="M531" t="s">
        <v>635</v>
      </c>
      <c r="N531" t="s">
        <v>650</v>
      </c>
    </row>
    <row r="532" spans="13:14" x14ac:dyDescent="0.25">
      <c r="M532" t="s">
        <v>635</v>
      </c>
      <c r="N532" t="s">
        <v>651</v>
      </c>
    </row>
    <row r="533" spans="13:14" x14ac:dyDescent="0.25">
      <c r="M533" t="s">
        <v>635</v>
      </c>
      <c r="N533" t="s">
        <v>379</v>
      </c>
    </row>
    <row r="534" spans="13:14" x14ac:dyDescent="0.25">
      <c r="M534" t="s">
        <v>635</v>
      </c>
      <c r="N534" t="s">
        <v>652</v>
      </c>
    </row>
    <row r="535" spans="13:14" x14ac:dyDescent="0.25">
      <c r="M535" t="s">
        <v>635</v>
      </c>
      <c r="N535" t="s">
        <v>653</v>
      </c>
    </row>
    <row r="536" spans="13:14" x14ac:dyDescent="0.25">
      <c r="M536" t="s">
        <v>635</v>
      </c>
      <c r="N536" t="s">
        <v>654</v>
      </c>
    </row>
    <row r="537" spans="13:14" x14ac:dyDescent="0.25">
      <c r="M537" t="s">
        <v>635</v>
      </c>
      <c r="N537" t="s">
        <v>655</v>
      </c>
    </row>
    <row r="538" spans="13:14" x14ac:dyDescent="0.25">
      <c r="M538" t="s">
        <v>635</v>
      </c>
      <c r="N538" t="s">
        <v>461</v>
      </c>
    </row>
    <row r="539" spans="13:14" x14ac:dyDescent="0.25">
      <c r="M539" t="s">
        <v>635</v>
      </c>
      <c r="N539" t="s">
        <v>656</v>
      </c>
    </row>
    <row r="540" spans="13:14" x14ac:dyDescent="0.25">
      <c r="M540" t="s">
        <v>635</v>
      </c>
      <c r="N540" t="s">
        <v>657</v>
      </c>
    </row>
    <row r="541" spans="13:14" x14ac:dyDescent="0.25">
      <c r="M541" t="s">
        <v>635</v>
      </c>
      <c r="N541" t="s">
        <v>658</v>
      </c>
    </row>
    <row r="542" spans="13:14" x14ac:dyDescent="0.25">
      <c r="M542" t="s">
        <v>195</v>
      </c>
      <c r="N542" t="s">
        <v>659</v>
      </c>
    </row>
    <row r="543" spans="13:14" x14ac:dyDescent="0.25">
      <c r="M543" t="s">
        <v>195</v>
      </c>
      <c r="N543" t="s">
        <v>660</v>
      </c>
    </row>
    <row r="544" spans="13:14" x14ac:dyDescent="0.25">
      <c r="M544" t="s">
        <v>195</v>
      </c>
      <c r="N544" t="s">
        <v>302</v>
      </c>
    </row>
    <row r="545" spans="13:14" x14ac:dyDescent="0.25">
      <c r="M545" t="s">
        <v>195</v>
      </c>
      <c r="N545" t="s">
        <v>661</v>
      </c>
    </row>
    <row r="546" spans="13:14" x14ac:dyDescent="0.25">
      <c r="M546" t="s">
        <v>195</v>
      </c>
      <c r="N546" t="s">
        <v>662</v>
      </c>
    </row>
    <row r="547" spans="13:14" x14ac:dyDescent="0.25">
      <c r="M547" t="s">
        <v>195</v>
      </c>
      <c r="N547" t="s">
        <v>663</v>
      </c>
    </row>
    <row r="548" spans="13:14" x14ac:dyDescent="0.25">
      <c r="M548" t="s">
        <v>195</v>
      </c>
      <c r="N548" t="s">
        <v>664</v>
      </c>
    </row>
    <row r="549" spans="13:14" x14ac:dyDescent="0.25">
      <c r="M549" t="s">
        <v>195</v>
      </c>
      <c r="N549" t="s">
        <v>665</v>
      </c>
    </row>
    <row r="550" spans="13:14" x14ac:dyDescent="0.25">
      <c r="M550" t="s">
        <v>195</v>
      </c>
      <c r="N550" t="s">
        <v>666</v>
      </c>
    </row>
    <row r="551" spans="13:14" x14ac:dyDescent="0.25">
      <c r="M551" t="s">
        <v>195</v>
      </c>
      <c r="N551" t="s">
        <v>667</v>
      </c>
    </row>
    <row r="552" spans="13:14" x14ac:dyDescent="0.25">
      <c r="M552" t="s">
        <v>195</v>
      </c>
      <c r="N552" t="s">
        <v>668</v>
      </c>
    </row>
    <row r="553" spans="13:14" x14ac:dyDescent="0.25">
      <c r="M553" t="s">
        <v>195</v>
      </c>
      <c r="N553" t="s">
        <v>410</v>
      </c>
    </row>
    <row r="554" spans="13:14" x14ac:dyDescent="0.25">
      <c r="M554" t="s">
        <v>195</v>
      </c>
      <c r="N554" t="s">
        <v>669</v>
      </c>
    </row>
    <row r="555" spans="13:14" x14ac:dyDescent="0.25">
      <c r="M555" t="s">
        <v>195</v>
      </c>
      <c r="N555" t="s">
        <v>670</v>
      </c>
    </row>
    <row r="556" spans="13:14" x14ac:dyDescent="0.25">
      <c r="M556" t="s">
        <v>195</v>
      </c>
      <c r="N556" t="s">
        <v>671</v>
      </c>
    </row>
    <row r="557" spans="13:14" x14ac:dyDescent="0.25">
      <c r="M557" t="s">
        <v>195</v>
      </c>
      <c r="N557" t="s">
        <v>672</v>
      </c>
    </row>
    <row r="558" spans="13:14" x14ac:dyDescent="0.25">
      <c r="M558" t="s">
        <v>195</v>
      </c>
      <c r="N558" t="s">
        <v>673</v>
      </c>
    </row>
    <row r="559" spans="13:14" x14ac:dyDescent="0.25">
      <c r="M559" t="s">
        <v>195</v>
      </c>
      <c r="N559" t="s">
        <v>674</v>
      </c>
    </row>
    <row r="560" spans="13:14" x14ac:dyDescent="0.25">
      <c r="M560" t="s">
        <v>195</v>
      </c>
      <c r="N560" t="s">
        <v>675</v>
      </c>
    </row>
    <row r="561" spans="13:14" x14ac:dyDescent="0.25">
      <c r="M561" t="s">
        <v>195</v>
      </c>
      <c r="N561" t="s">
        <v>187</v>
      </c>
    </row>
    <row r="562" spans="13:14" x14ac:dyDescent="0.25">
      <c r="M562" t="s">
        <v>195</v>
      </c>
      <c r="N562" t="s">
        <v>676</v>
      </c>
    </row>
    <row r="563" spans="13:14" x14ac:dyDescent="0.25">
      <c r="M563" t="s">
        <v>195</v>
      </c>
      <c r="N563" t="s">
        <v>677</v>
      </c>
    </row>
    <row r="564" spans="13:14" x14ac:dyDescent="0.25">
      <c r="M564" t="s">
        <v>195</v>
      </c>
      <c r="N564" t="s">
        <v>678</v>
      </c>
    </row>
    <row r="565" spans="13:14" x14ac:dyDescent="0.25">
      <c r="M565" t="s">
        <v>195</v>
      </c>
      <c r="N565" t="s">
        <v>679</v>
      </c>
    </row>
    <row r="566" spans="13:14" x14ac:dyDescent="0.25">
      <c r="M566" t="s">
        <v>195</v>
      </c>
      <c r="N566" t="s">
        <v>680</v>
      </c>
    </row>
    <row r="567" spans="13:14" x14ac:dyDescent="0.25">
      <c r="M567" t="s">
        <v>195</v>
      </c>
      <c r="N567" t="s">
        <v>537</v>
      </c>
    </row>
    <row r="568" spans="13:14" x14ac:dyDescent="0.25">
      <c r="M568" t="s">
        <v>195</v>
      </c>
      <c r="N568" t="s">
        <v>681</v>
      </c>
    </row>
    <row r="569" spans="13:14" x14ac:dyDescent="0.25">
      <c r="M569" t="s">
        <v>195</v>
      </c>
      <c r="N569" t="s">
        <v>682</v>
      </c>
    </row>
    <row r="570" spans="13:14" x14ac:dyDescent="0.25">
      <c r="M570" t="s">
        <v>195</v>
      </c>
      <c r="N570" t="s">
        <v>683</v>
      </c>
    </row>
    <row r="571" spans="13:14" x14ac:dyDescent="0.25">
      <c r="M571" t="s">
        <v>195</v>
      </c>
      <c r="N571" t="s">
        <v>684</v>
      </c>
    </row>
    <row r="572" spans="13:14" x14ac:dyDescent="0.25">
      <c r="M572" t="s">
        <v>195</v>
      </c>
      <c r="N572" t="s">
        <v>685</v>
      </c>
    </row>
    <row r="573" spans="13:14" x14ac:dyDescent="0.25">
      <c r="M573" t="s">
        <v>195</v>
      </c>
      <c r="N573" t="s">
        <v>686</v>
      </c>
    </row>
    <row r="574" spans="13:14" x14ac:dyDescent="0.25">
      <c r="M574" t="s">
        <v>195</v>
      </c>
      <c r="N574" t="s">
        <v>687</v>
      </c>
    </row>
    <row r="575" spans="13:14" x14ac:dyDescent="0.25">
      <c r="M575" t="s">
        <v>195</v>
      </c>
      <c r="N575" t="s">
        <v>688</v>
      </c>
    </row>
    <row r="576" spans="13:14" x14ac:dyDescent="0.25">
      <c r="M576" t="s">
        <v>195</v>
      </c>
      <c r="N576" t="s">
        <v>689</v>
      </c>
    </row>
    <row r="577" spans="13:14" x14ac:dyDescent="0.25">
      <c r="M577" t="s">
        <v>195</v>
      </c>
      <c r="N577" t="s">
        <v>549</v>
      </c>
    </row>
    <row r="578" spans="13:14" x14ac:dyDescent="0.25">
      <c r="M578" t="s">
        <v>195</v>
      </c>
      <c r="N578" t="s">
        <v>690</v>
      </c>
    </row>
    <row r="579" spans="13:14" x14ac:dyDescent="0.25">
      <c r="M579" t="s">
        <v>195</v>
      </c>
      <c r="N579" t="s">
        <v>289</v>
      </c>
    </row>
    <row r="580" spans="13:14" x14ac:dyDescent="0.25">
      <c r="M580" t="s">
        <v>195</v>
      </c>
      <c r="N580" t="s">
        <v>691</v>
      </c>
    </row>
    <row r="581" spans="13:14" x14ac:dyDescent="0.25">
      <c r="M581" t="s">
        <v>195</v>
      </c>
      <c r="N581" t="s">
        <v>692</v>
      </c>
    </row>
    <row r="582" spans="13:14" x14ac:dyDescent="0.25">
      <c r="M582" t="s">
        <v>195</v>
      </c>
      <c r="N582" t="s">
        <v>220</v>
      </c>
    </row>
    <row r="583" spans="13:14" x14ac:dyDescent="0.25">
      <c r="M583" t="s">
        <v>195</v>
      </c>
      <c r="N583" t="s">
        <v>693</v>
      </c>
    </row>
    <row r="584" spans="13:14" x14ac:dyDescent="0.25">
      <c r="M584" t="s">
        <v>195</v>
      </c>
      <c r="N584" t="s">
        <v>694</v>
      </c>
    </row>
    <row r="585" spans="13:14" x14ac:dyDescent="0.25">
      <c r="M585" t="s">
        <v>195</v>
      </c>
      <c r="N585" t="s">
        <v>695</v>
      </c>
    </row>
    <row r="586" spans="13:14" x14ac:dyDescent="0.25">
      <c r="M586" t="s">
        <v>195</v>
      </c>
      <c r="N586" t="s">
        <v>696</v>
      </c>
    </row>
    <row r="587" spans="13:14" x14ac:dyDescent="0.25">
      <c r="M587" t="s">
        <v>195</v>
      </c>
      <c r="N587" t="s">
        <v>697</v>
      </c>
    </row>
    <row r="588" spans="13:14" x14ac:dyDescent="0.25">
      <c r="M588" t="s">
        <v>195</v>
      </c>
      <c r="N588" t="s">
        <v>698</v>
      </c>
    </row>
    <row r="589" spans="13:14" x14ac:dyDescent="0.25">
      <c r="M589" t="s">
        <v>699</v>
      </c>
      <c r="N589" t="s">
        <v>700</v>
      </c>
    </row>
    <row r="590" spans="13:14" x14ac:dyDescent="0.25">
      <c r="M590" t="s">
        <v>699</v>
      </c>
      <c r="N590" t="s">
        <v>701</v>
      </c>
    </row>
    <row r="591" spans="13:14" x14ac:dyDescent="0.25">
      <c r="M591" t="s">
        <v>699</v>
      </c>
      <c r="N591" t="s">
        <v>702</v>
      </c>
    </row>
    <row r="592" spans="13:14" x14ac:dyDescent="0.25">
      <c r="M592" t="s">
        <v>699</v>
      </c>
      <c r="N592" t="s">
        <v>703</v>
      </c>
    </row>
    <row r="593" spans="13:14" x14ac:dyDescent="0.25">
      <c r="M593" t="s">
        <v>699</v>
      </c>
      <c r="N593" t="s">
        <v>704</v>
      </c>
    </row>
    <row r="594" spans="13:14" x14ac:dyDescent="0.25">
      <c r="M594" t="s">
        <v>699</v>
      </c>
      <c r="N594" t="s">
        <v>705</v>
      </c>
    </row>
    <row r="595" spans="13:14" x14ac:dyDescent="0.25">
      <c r="M595" t="s">
        <v>699</v>
      </c>
      <c r="N595" t="s">
        <v>706</v>
      </c>
    </row>
    <row r="596" spans="13:14" x14ac:dyDescent="0.25">
      <c r="M596" t="s">
        <v>699</v>
      </c>
      <c r="N596" t="s">
        <v>707</v>
      </c>
    </row>
    <row r="597" spans="13:14" x14ac:dyDescent="0.25">
      <c r="M597" t="s">
        <v>699</v>
      </c>
      <c r="N597" t="s">
        <v>708</v>
      </c>
    </row>
    <row r="598" spans="13:14" x14ac:dyDescent="0.25">
      <c r="M598" t="s">
        <v>699</v>
      </c>
      <c r="N598" t="s">
        <v>709</v>
      </c>
    </row>
    <row r="599" spans="13:14" x14ac:dyDescent="0.25">
      <c r="M599" t="s">
        <v>699</v>
      </c>
      <c r="N599" t="s">
        <v>710</v>
      </c>
    </row>
    <row r="600" spans="13:14" x14ac:dyDescent="0.25">
      <c r="M600" t="s">
        <v>699</v>
      </c>
      <c r="N600" t="s">
        <v>711</v>
      </c>
    </row>
    <row r="601" spans="13:14" x14ac:dyDescent="0.25">
      <c r="M601" t="s">
        <v>699</v>
      </c>
      <c r="N601" t="s">
        <v>712</v>
      </c>
    </row>
    <row r="602" spans="13:14" x14ac:dyDescent="0.25">
      <c r="M602" t="s">
        <v>699</v>
      </c>
      <c r="N602" t="s">
        <v>713</v>
      </c>
    </row>
    <row r="603" spans="13:14" x14ac:dyDescent="0.25">
      <c r="M603" t="s">
        <v>699</v>
      </c>
      <c r="N603" t="s">
        <v>714</v>
      </c>
    </row>
    <row r="604" spans="13:14" x14ac:dyDescent="0.25">
      <c r="M604" t="s">
        <v>699</v>
      </c>
      <c r="N604" t="s">
        <v>715</v>
      </c>
    </row>
    <row r="605" spans="13:14" x14ac:dyDescent="0.25">
      <c r="M605" t="s">
        <v>699</v>
      </c>
      <c r="N605" t="s">
        <v>716</v>
      </c>
    </row>
    <row r="606" spans="13:14" x14ac:dyDescent="0.25">
      <c r="M606" t="s">
        <v>699</v>
      </c>
      <c r="N606" t="s">
        <v>717</v>
      </c>
    </row>
    <row r="607" spans="13:14" x14ac:dyDescent="0.25">
      <c r="M607" t="s">
        <v>699</v>
      </c>
      <c r="N607" t="s">
        <v>718</v>
      </c>
    </row>
    <row r="608" spans="13:14" x14ac:dyDescent="0.25">
      <c r="M608" t="s">
        <v>699</v>
      </c>
      <c r="N608" t="s">
        <v>719</v>
      </c>
    </row>
    <row r="609" spans="13:14" x14ac:dyDescent="0.25">
      <c r="M609" t="s">
        <v>699</v>
      </c>
      <c r="N609" t="s">
        <v>720</v>
      </c>
    </row>
    <row r="610" spans="13:14" x14ac:dyDescent="0.25">
      <c r="M610" t="s">
        <v>699</v>
      </c>
      <c r="N610" t="s">
        <v>128</v>
      </c>
    </row>
    <row r="611" spans="13:14" x14ac:dyDescent="0.25">
      <c r="M611" t="s">
        <v>699</v>
      </c>
      <c r="N611" t="s">
        <v>721</v>
      </c>
    </row>
    <row r="612" spans="13:14" x14ac:dyDescent="0.25">
      <c r="M612" t="s">
        <v>699</v>
      </c>
      <c r="N612" t="s">
        <v>722</v>
      </c>
    </row>
    <row r="613" spans="13:14" x14ac:dyDescent="0.25">
      <c r="M613" t="s">
        <v>699</v>
      </c>
      <c r="N613" t="s">
        <v>723</v>
      </c>
    </row>
    <row r="614" spans="13:14" x14ac:dyDescent="0.25">
      <c r="M614" t="s">
        <v>699</v>
      </c>
      <c r="N614" t="s">
        <v>550</v>
      </c>
    </row>
    <row r="615" spans="13:14" x14ac:dyDescent="0.25">
      <c r="M615" t="s">
        <v>699</v>
      </c>
      <c r="N615" t="s">
        <v>724</v>
      </c>
    </row>
    <row r="616" spans="13:14" x14ac:dyDescent="0.25">
      <c r="M616" t="s">
        <v>699</v>
      </c>
      <c r="N616" t="s">
        <v>725</v>
      </c>
    </row>
    <row r="617" spans="13:14" x14ac:dyDescent="0.25">
      <c r="M617" t="s">
        <v>699</v>
      </c>
      <c r="N617" t="s">
        <v>726</v>
      </c>
    </row>
    <row r="618" spans="13:14" x14ac:dyDescent="0.25">
      <c r="M618" t="s">
        <v>699</v>
      </c>
      <c r="N618" t="s">
        <v>727</v>
      </c>
    </row>
    <row r="619" spans="13:14" x14ac:dyDescent="0.25">
      <c r="M619" t="s">
        <v>699</v>
      </c>
      <c r="N619" t="s">
        <v>728</v>
      </c>
    </row>
    <row r="620" spans="13:14" x14ac:dyDescent="0.25">
      <c r="M620" t="s">
        <v>699</v>
      </c>
      <c r="N620" t="s">
        <v>232</v>
      </c>
    </row>
    <row r="621" spans="13:14" x14ac:dyDescent="0.25">
      <c r="M621" t="s">
        <v>699</v>
      </c>
      <c r="N621" t="s">
        <v>729</v>
      </c>
    </row>
    <row r="622" spans="13:14" x14ac:dyDescent="0.25">
      <c r="M622" t="s">
        <v>699</v>
      </c>
      <c r="N622" t="s">
        <v>730</v>
      </c>
    </row>
    <row r="623" spans="13:14" x14ac:dyDescent="0.25">
      <c r="M623" t="s">
        <v>731</v>
      </c>
      <c r="N623" t="s">
        <v>662</v>
      </c>
    </row>
    <row r="624" spans="13:14" x14ac:dyDescent="0.25">
      <c r="M624" t="s">
        <v>731</v>
      </c>
      <c r="N624" t="s">
        <v>732</v>
      </c>
    </row>
    <row r="625" spans="13:14" x14ac:dyDescent="0.25">
      <c r="M625" t="s">
        <v>731</v>
      </c>
      <c r="N625" t="s">
        <v>733</v>
      </c>
    </row>
    <row r="626" spans="13:14" x14ac:dyDescent="0.25">
      <c r="M626" t="s">
        <v>731</v>
      </c>
      <c r="N626" t="s">
        <v>734</v>
      </c>
    </row>
    <row r="627" spans="13:14" x14ac:dyDescent="0.25">
      <c r="M627" t="s">
        <v>731</v>
      </c>
      <c r="N627" t="s">
        <v>735</v>
      </c>
    </row>
    <row r="628" spans="13:14" x14ac:dyDescent="0.25">
      <c r="M628" t="s">
        <v>731</v>
      </c>
      <c r="N628" t="s">
        <v>736</v>
      </c>
    </row>
    <row r="629" spans="13:14" x14ac:dyDescent="0.25">
      <c r="M629" t="s">
        <v>731</v>
      </c>
      <c r="N629" t="s">
        <v>737</v>
      </c>
    </row>
    <row r="630" spans="13:14" x14ac:dyDescent="0.25">
      <c r="M630" t="s">
        <v>731</v>
      </c>
      <c r="N630" t="s">
        <v>210</v>
      </c>
    </row>
    <row r="631" spans="13:14" x14ac:dyDescent="0.25">
      <c r="M631" t="s">
        <v>731</v>
      </c>
      <c r="N631" t="s">
        <v>738</v>
      </c>
    </row>
    <row r="632" spans="13:14" x14ac:dyDescent="0.25">
      <c r="M632" t="s">
        <v>731</v>
      </c>
      <c r="N632" t="s">
        <v>724</v>
      </c>
    </row>
    <row r="633" spans="13:14" x14ac:dyDescent="0.25">
      <c r="M633" t="s">
        <v>731</v>
      </c>
      <c r="N633" t="s">
        <v>739</v>
      </c>
    </row>
    <row r="634" spans="13:14" x14ac:dyDescent="0.25">
      <c r="M634" t="s">
        <v>731</v>
      </c>
      <c r="N634" t="s">
        <v>740</v>
      </c>
    </row>
    <row r="635" spans="13:14" x14ac:dyDescent="0.25">
      <c r="M635" t="s">
        <v>741</v>
      </c>
      <c r="N635" t="s">
        <v>144</v>
      </c>
    </row>
    <row r="636" spans="13:14" x14ac:dyDescent="0.25">
      <c r="M636" t="s">
        <v>741</v>
      </c>
      <c r="N636" t="s">
        <v>742</v>
      </c>
    </row>
    <row r="637" spans="13:14" x14ac:dyDescent="0.25">
      <c r="M637" t="s">
        <v>741</v>
      </c>
      <c r="N637" t="s">
        <v>743</v>
      </c>
    </row>
    <row r="638" spans="13:14" x14ac:dyDescent="0.25">
      <c r="M638" t="s">
        <v>741</v>
      </c>
      <c r="N638" t="s">
        <v>273</v>
      </c>
    </row>
    <row r="639" spans="13:14" x14ac:dyDescent="0.25">
      <c r="M639" t="s">
        <v>741</v>
      </c>
      <c r="N639" t="s">
        <v>744</v>
      </c>
    </row>
    <row r="640" spans="13:14" x14ac:dyDescent="0.25">
      <c r="M640" t="s">
        <v>741</v>
      </c>
      <c r="N640" t="s">
        <v>745</v>
      </c>
    </row>
    <row r="641" spans="13:14" x14ac:dyDescent="0.25">
      <c r="M641" t="s">
        <v>741</v>
      </c>
      <c r="N641" t="s">
        <v>746</v>
      </c>
    </row>
    <row r="642" spans="13:14" x14ac:dyDescent="0.25">
      <c r="M642" t="s">
        <v>741</v>
      </c>
      <c r="N642" t="s">
        <v>747</v>
      </c>
    </row>
    <row r="643" spans="13:14" x14ac:dyDescent="0.25">
      <c r="M643" t="s">
        <v>741</v>
      </c>
      <c r="N643" t="s">
        <v>748</v>
      </c>
    </row>
    <row r="644" spans="13:14" x14ac:dyDescent="0.25">
      <c r="M644" t="s">
        <v>362</v>
      </c>
      <c r="N644" t="s">
        <v>749</v>
      </c>
    </row>
    <row r="645" spans="13:14" x14ac:dyDescent="0.25">
      <c r="M645" t="s">
        <v>362</v>
      </c>
      <c r="N645" t="s">
        <v>750</v>
      </c>
    </row>
    <row r="646" spans="13:14" x14ac:dyDescent="0.25">
      <c r="M646" t="s">
        <v>362</v>
      </c>
      <c r="N646" t="s">
        <v>751</v>
      </c>
    </row>
    <row r="647" spans="13:14" x14ac:dyDescent="0.25">
      <c r="M647" t="s">
        <v>362</v>
      </c>
      <c r="N647" t="s">
        <v>752</v>
      </c>
    </row>
    <row r="648" spans="13:14" x14ac:dyDescent="0.25">
      <c r="M648" t="s">
        <v>362</v>
      </c>
      <c r="N648" t="s">
        <v>753</v>
      </c>
    </row>
    <row r="649" spans="13:14" x14ac:dyDescent="0.25">
      <c r="M649" t="s">
        <v>362</v>
      </c>
      <c r="N649" t="s">
        <v>754</v>
      </c>
    </row>
    <row r="650" spans="13:14" x14ac:dyDescent="0.25">
      <c r="M650" t="s">
        <v>362</v>
      </c>
      <c r="N650" t="s">
        <v>755</v>
      </c>
    </row>
    <row r="651" spans="13:14" x14ac:dyDescent="0.25">
      <c r="M651" t="s">
        <v>362</v>
      </c>
      <c r="N651" t="s">
        <v>756</v>
      </c>
    </row>
    <row r="652" spans="13:14" x14ac:dyDescent="0.25">
      <c r="M652" t="s">
        <v>362</v>
      </c>
      <c r="N652" t="s">
        <v>757</v>
      </c>
    </row>
    <row r="653" spans="13:14" x14ac:dyDescent="0.25">
      <c r="M653" t="s">
        <v>362</v>
      </c>
      <c r="N653" t="s">
        <v>758</v>
      </c>
    </row>
    <row r="654" spans="13:14" x14ac:dyDescent="0.25">
      <c r="M654" t="s">
        <v>362</v>
      </c>
      <c r="N654" t="s">
        <v>224</v>
      </c>
    </row>
    <row r="655" spans="13:14" x14ac:dyDescent="0.25">
      <c r="M655" t="s">
        <v>759</v>
      </c>
      <c r="N655" t="s">
        <v>369</v>
      </c>
    </row>
    <row r="656" spans="13:14" x14ac:dyDescent="0.25">
      <c r="M656" t="s">
        <v>759</v>
      </c>
      <c r="N656" t="s">
        <v>760</v>
      </c>
    </row>
    <row r="657" spans="13:14" x14ac:dyDescent="0.25">
      <c r="M657" t="s">
        <v>759</v>
      </c>
      <c r="N657" t="s">
        <v>145</v>
      </c>
    </row>
    <row r="658" spans="13:14" x14ac:dyDescent="0.25">
      <c r="M658" t="s">
        <v>759</v>
      </c>
      <c r="N658" t="s">
        <v>761</v>
      </c>
    </row>
    <row r="659" spans="13:14" x14ac:dyDescent="0.25">
      <c r="M659" t="s">
        <v>759</v>
      </c>
      <c r="N659" t="s">
        <v>148</v>
      </c>
    </row>
    <row r="660" spans="13:14" x14ac:dyDescent="0.25">
      <c r="M660" t="s">
        <v>759</v>
      </c>
      <c r="N660" t="s">
        <v>404</v>
      </c>
    </row>
    <row r="661" spans="13:14" x14ac:dyDescent="0.25">
      <c r="M661" t="s">
        <v>759</v>
      </c>
      <c r="N661" t="s">
        <v>762</v>
      </c>
    </row>
    <row r="662" spans="13:14" x14ac:dyDescent="0.25">
      <c r="M662" t="s">
        <v>759</v>
      </c>
      <c r="N662" t="s">
        <v>763</v>
      </c>
    </row>
    <row r="663" spans="13:14" x14ac:dyDescent="0.25">
      <c r="M663" t="s">
        <v>759</v>
      </c>
      <c r="N663" t="s">
        <v>764</v>
      </c>
    </row>
    <row r="664" spans="13:14" x14ac:dyDescent="0.25">
      <c r="M664" t="s">
        <v>759</v>
      </c>
      <c r="N664" t="s">
        <v>765</v>
      </c>
    </row>
    <row r="665" spans="13:14" x14ac:dyDescent="0.25">
      <c r="M665" t="s">
        <v>759</v>
      </c>
      <c r="N665" t="s">
        <v>766</v>
      </c>
    </row>
    <row r="666" spans="13:14" x14ac:dyDescent="0.25">
      <c r="M666" t="s">
        <v>759</v>
      </c>
      <c r="N666" t="s">
        <v>767</v>
      </c>
    </row>
    <row r="667" spans="13:14" x14ac:dyDescent="0.25">
      <c r="M667" t="s">
        <v>759</v>
      </c>
      <c r="N667" t="s">
        <v>768</v>
      </c>
    </row>
    <row r="668" spans="13:14" x14ac:dyDescent="0.25">
      <c r="M668" t="s">
        <v>759</v>
      </c>
      <c r="N668" t="s">
        <v>769</v>
      </c>
    </row>
    <row r="669" spans="13:14" x14ac:dyDescent="0.25">
      <c r="M669" t="s">
        <v>759</v>
      </c>
      <c r="N669" t="s">
        <v>770</v>
      </c>
    </row>
    <row r="670" spans="13:14" x14ac:dyDescent="0.25">
      <c r="M670" t="s">
        <v>759</v>
      </c>
      <c r="N670" t="s">
        <v>771</v>
      </c>
    </row>
    <row r="671" spans="13:14" x14ac:dyDescent="0.25">
      <c r="M671" t="s">
        <v>759</v>
      </c>
      <c r="N671" t="s">
        <v>772</v>
      </c>
    </row>
    <row r="672" spans="13:14" x14ac:dyDescent="0.25">
      <c r="M672" t="s">
        <v>759</v>
      </c>
      <c r="N672" t="s">
        <v>773</v>
      </c>
    </row>
    <row r="673" spans="13:14" x14ac:dyDescent="0.25">
      <c r="M673" t="s">
        <v>759</v>
      </c>
      <c r="N673" t="s">
        <v>774</v>
      </c>
    </row>
    <row r="674" spans="13:14" x14ac:dyDescent="0.25">
      <c r="M674" t="s">
        <v>759</v>
      </c>
      <c r="N674" t="s">
        <v>710</v>
      </c>
    </row>
    <row r="675" spans="13:14" x14ac:dyDescent="0.25">
      <c r="M675" t="s">
        <v>759</v>
      </c>
      <c r="N675" t="s">
        <v>775</v>
      </c>
    </row>
    <row r="676" spans="13:14" x14ac:dyDescent="0.25">
      <c r="M676" t="s">
        <v>759</v>
      </c>
      <c r="N676" t="s">
        <v>276</v>
      </c>
    </row>
    <row r="677" spans="13:14" x14ac:dyDescent="0.25">
      <c r="M677" t="s">
        <v>759</v>
      </c>
      <c r="N677" t="s">
        <v>776</v>
      </c>
    </row>
    <row r="678" spans="13:14" x14ac:dyDescent="0.25">
      <c r="M678" t="s">
        <v>759</v>
      </c>
      <c r="N678" t="s">
        <v>777</v>
      </c>
    </row>
    <row r="679" spans="13:14" x14ac:dyDescent="0.25">
      <c r="M679" t="s">
        <v>759</v>
      </c>
      <c r="N679" t="s">
        <v>778</v>
      </c>
    </row>
    <row r="680" spans="13:14" x14ac:dyDescent="0.25">
      <c r="M680" t="s">
        <v>759</v>
      </c>
      <c r="N680" t="s">
        <v>779</v>
      </c>
    </row>
    <row r="681" spans="13:14" x14ac:dyDescent="0.25">
      <c r="M681" t="s">
        <v>759</v>
      </c>
      <c r="N681" t="s">
        <v>780</v>
      </c>
    </row>
    <row r="682" spans="13:14" x14ac:dyDescent="0.25">
      <c r="M682" t="s">
        <v>759</v>
      </c>
      <c r="N682" t="s">
        <v>781</v>
      </c>
    </row>
    <row r="683" spans="13:14" x14ac:dyDescent="0.25">
      <c r="M683" t="s">
        <v>759</v>
      </c>
      <c r="N683" t="s">
        <v>176</v>
      </c>
    </row>
    <row r="684" spans="13:14" x14ac:dyDescent="0.25">
      <c r="M684" t="s">
        <v>759</v>
      </c>
      <c r="N684" t="s">
        <v>782</v>
      </c>
    </row>
    <row r="685" spans="13:14" x14ac:dyDescent="0.25">
      <c r="M685" t="s">
        <v>759</v>
      </c>
      <c r="N685" t="s">
        <v>783</v>
      </c>
    </row>
    <row r="686" spans="13:14" x14ac:dyDescent="0.25">
      <c r="M686" t="s">
        <v>759</v>
      </c>
      <c r="N686" t="s">
        <v>784</v>
      </c>
    </row>
    <row r="687" spans="13:14" x14ac:dyDescent="0.25">
      <c r="M687" t="s">
        <v>759</v>
      </c>
      <c r="N687" t="s">
        <v>785</v>
      </c>
    </row>
    <row r="688" spans="13:14" x14ac:dyDescent="0.25">
      <c r="M688" t="s">
        <v>759</v>
      </c>
      <c r="N688" t="s">
        <v>453</v>
      </c>
    </row>
    <row r="689" spans="13:14" x14ac:dyDescent="0.25">
      <c r="M689" t="s">
        <v>759</v>
      </c>
      <c r="N689" t="s">
        <v>786</v>
      </c>
    </row>
    <row r="690" spans="13:14" x14ac:dyDescent="0.25">
      <c r="M690" t="s">
        <v>759</v>
      </c>
      <c r="N690" t="s">
        <v>787</v>
      </c>
    </row>
    <row r="691" spans="13:14" x14ac:dyDescent="0.25">
      <c r="M691" t="s">
        <v>759</v>
      </c>
      <c r="N691" t="s">
        <v>788</v>
      </c>
    </row>
    <row r="692" spans="13:14" x14ac:dyDescent="0.25">
      <c r="M692" t="s">
        <v>759</v>
      </c>
      <c r="N692" t="s">
        <v>789</v>
      </c>
    </row>
    <row r="693" spans="13:14" x14ac:dyDescent="0.25">
      <c r="M693" t="s">
        <v>759</v>
      </c>
      <c r="N693" t="s">
        <v>790</v>
      </c>
    </row>
    <row r="694" spans="13:14" x14ac:dyDescent="0.25">
      <c r="M694" t="s">
        <v>759</v>
      </c>
      <c r="N694" t="s">
        <v>791</v>
      </c>
    </row>
    <row r="695" spans="13:14" x14ac:dyDescent="0.25">
      <c r="M695" t="s">
        <v>759</v>
      </c>
      <c r="N695" t="s">
        <v>792</v>
      </c>
    </row>
    <row r="696" spans="13:14" x14ac:dyDescent="0.25">
      <c r="M696" t="s">
        <v>759</v>
      </c>
      <c r="N696" t="s">
        <v>793</v>
      </c>
    </row>
    <row r="697" spans="13:14" x14ac:dyDescent="0.25">
      <c r="M697" t="s">
        <v>759</v>
      </c>
      <c r="N697" t="s">
        <v>794</v>
      </c>
    </row>
    <row r="698" spans="13:14" x14ac:dyDescent="0.25">
      <c r="M698" t="s">
        <v>759</v>
      </c>
      <c r="N698" t="s">
        <v>795</v>
      </c>
    </row>
    <row r="699" spans="13:14" x14ac:dyDescent="0.25">
      <c r="M699" t="s">
        <v>759</v>
      </c>
      <c r="N699" t="s">
        <v>205</v>
      </c>
    </row>
    <row r="700" spans="13:14" x14ac:dyDescent="0.25">
      <c r="M700" t="s">
        <v>759</v>
      </c>
      <c r="N700" t="s">
        <v>796</v>
      </c>
    </row>
    <row r="701" spans="13:14" x14ac:dyDescent="0.25">
      <c r="M701" t="s">
        <v>759</v>
      </c>
      <c r="N701" t="s">
        <v>208</v>
      </c>
    </row>
    <row r="702" spans="13:14" x14ac:dyDescent="0.25">
      <c r="M702" t="s">
        <v>759</v>
      </c>
      <c r="N702" t="s">
        <v>797</v>
      </c>
    </row>
    <row r="703" spans="13:14" x14ac:dyDescent="0.25">
      <c r="M703" t="s">
        <v>759</v>
      </c>
      <c r="N703" t="s">
        <v>738</v>
      </c>
    </row>
    <row r="704" spans="13:14" x14ac:dyDescent="0.25">
      <c r="M704" t="s">
        <v>759</v>
      </c>
      <c r="N704" t="s">
        <v>798</v>
      </c>
    </row>
    <row r="705" spans="13:14" x14ac:dyDescent="0.25">
      <c r="M705" t="s">
        <v>759</v>
      </c>
      <c r="N705" t="s">
        <v>799</v>
      </c>
    </row>
    <row r="706" spans="13:14" x14ac:dyDescent="0.25">
      <c r="M706" t="s">
        <v>759</v>
      </c>
      <c r="N706" t="s">
        <v>800</v>
      </c>
    </row>
    <row r="707" spans="13:14" x14ac:dyDescent="0.25">
      <c r="M707" t="s">
        <v>759</v>
      </c>
      <c r="N707" t="s">
        <v>801</v>
      </c>
    </row>
    <row r="708" spans="13:14" x14ac:dyDescent="0.25">
      <c r="M708" t="s">
        <v>759</v>
      </c>
      <c r="N708" t="s">
        <v>802</v>
      </c>
    </row>
    <row r="709" spans="13:14" x14ac:dyDescent="0.25">
      <c r="M709" t="s">
        <v>759</v>
      </c>
      <c r="N709" t="s">
        <v>433</v>
      </c>
    </row>
    <row r="710" spans="13:14" x14ac:dyDescent="0.25">
      <c r="M710" t="s">
        <v>759</v>
      </c>
      <c r="N710" t="s">
        <v>803</v>
      </c>
    </row>
    <row r="711" spans="13:14" x14ac:dyDescent="0.25">
      <c r="M711" t="s">
        <v>759</v>
      </c>
      <c r="N711" t="s">
        <v>804</v>
      </c>
    </row>
    <row r="712" spans="13:14" x14ac:dyDescent="0.25">
      <c r="M712" t="s">
        <v>759</v>
      </c>
      <c r="N712" t="s">
        <v>805</v>
      </c>
    </row>
    <row r="713" spans="13:14" x14ac:dyDescent="0.25">
      <c r="M713" t="s">
        <v>759</v>
      </c>
      <c r="N713" t="s">
        <v>806</v>
      </c>
    </row>
    <row r="714" spans="13:14" x14ac:dyDescent="0.25">
      <c r="M714" t="s">
        <v>433</v>
      </c>
      <c r="N714" t="s">
        <v>807</v>
      </c>
    </row>
    <row r="715" spans="13:14" x14ac:dyDescent="0.25">
      <c r="M715" t="s">
        <v>433</v>
      </c>
      <c r="N715" t="s">
        <v>808</v>
      </c>
    </row>
    <row r="716" spans="13:14" x14ac:dyDescent="0.25">
      <c r="M716" t="s">
        <v>433</v>
      </c>
      <c r="N716" t="s">
        <v>809</v>
      </c>
    </row>
    <row r="717" spans="13:14" x14ac:dyDescent="0.25">
      <c r="M717" t="s">
        <v>433</v>
      </c>
      <c r="N717" t="s">
        <v>810</v>
      </c>
    </row>
    <row r="718" spans="13:14" x14ac:dyDescent="0.25">
      <c r="M718" t="s">
        <v>433</v>
      </c>
      <c r="N718" t="s">
        <v>811</v>
      </c>
    </row>
    <row r="719" spans="13:14" x14ac:dyDescent="0.25">
      <c r="M719" t="s">
        <v>433</v>
      </c>
      <c r="N719" t="s">
        <v>187</v>
      </c>
    </row>
    <row r="720" spans="13:14" x14ac:dyDescent="0.25">
      <c r="M720" t="s">
        <v>433</v>
      </c>
      <c r="N720" t="s">
        <v>812</v>
      </c>
    </row>
    <row r="721" spans="13:14" x14ac:dyDescent="0.25">
      <c r="M721" t="s">
        <v>433</v>
      </c>
      <c r="N721" t="s">
        <v>813</v>
      </c>
    </row>
    <row r="722" spans="13:14" x14ac:dyDescent="0.25">
      <c r="M722" t="s">
        <v>433</v>
      </c>
      <c r="N722" t="s">
        <v>814</v>
      </c>
    </row>
    <row r="723" spans="13:14" x14ac:dyDescent="0.25">
      <c r="M723" t="s">
        <v>433</v>
      </c>
      <c r="N723" t="s">
        <v>815</v>
      </c>
    </row>
    <row r="724" spans="13:14" x14ac:dyDescent="0.25">
      <c r="M724" t="s">
        <v>433</v>
      </c>
      <c r="N724" t="s">
        <v>816</v>
      </c>
    </row>
    <row r="725" spans="13:14" x14ac:dyDescent="0.25">
      <c r="M725" t="s">
        <v>433</v>
      </c>
      <c r="N725" t="s">
        <v>817</v>
      </c>
    </row>
    <row r="726" spans="13:14" x14ac:dyDescent="0.25">
      <c r="M726" t="s">
        <v>433</v>
      </c>
      <c r="N726" t="s">
        <v>215</v>
      </c>
    </row>
    <row r="727" spans="13:14" x14ac:dyDescent="0.25">
      <c r="M727" t="s">
        <v>433</v>
      </c>
      <c r="N727" t="s">
        <v>818</v>
      </c>
    </row>
    <row r="728" spans="13:14" x14ac:dyDescent="0.25">
      <c r="M728" t="s">
        <v>433</v>
      </c>
      <c r="N728" t="s">
        <v>819</v>
      </c>
    </row>
    <row r="729" spans="13:14" x14ac:dyDescent="0.25">
      <c r="M729" t="s">
        <v>433</v>
      </c>
      <c r="N729" t="s">
        <v>433</v>
      </c>
    </row>
    <row r="730" spans="13:14" x14ac:dyDescent="0.25">
      <c r="M730" t="s">
        <v>433</v>
      </c>
      <c r="N730" t="s">
        <v>820</v>
      </c>
    </row>
    <row r="731" spans="13:14" x14ac:dyDescent="0.25">
      <c r="M731" t="s">
        <v>821</v>
      </c>
      <c r="N731" t="s">
        <v>822</v>
      </c>
    </row>
    <row r="732" spans="13:14" x14ac:dyDescent="0.25">
      <c r="M732" t="s">
        <v>821</v>
      </c>
      <c r="N732" t="s">
        <v>823</v>
      </c>
    </row>
    <row r="733" spans="13:14" x14ac:dyDescent="0.25">
      <c r="M733" t="s">
        <v>821</v>
      </c>
      <c r="N733" t="s">
        <v>824</v>
      </c>
    </row>
    <row r="734" spans="13:14" x14ac:dyDescent="0.25">
      <c r="M734" t="s">
        <v>821</v>
      </c>
      <c r="N734" t="s">
        <v>825</v>
      </c>
    </row>
    <row r="735" spans="13:14" x14ac:dyDescent="0.25">
      <c r="M735" t="s">
        <v>821</v>
      </c>
      <c r="N735" t="s">
        <v>826</v>
      </c>
    </row>
    <row r="736" spans="13:14" x14ac:dyDescent="0.25">
      <c r="M736" t="s">
        <v>821</v>
      </c>
      <c r="N736" t="s">
        <v>827</v>
      </c>
    </row>
    <row r="737" spans="13:14" x14ac:dyDescent="0.25">
      <c r="M737" t="s">
        <v>821</v>
      </c>
      <c r="N737" t="s">
        <v>828</v>
      </c>
    </row>
    <row r="738" spans="13:14" x14ac:dyDescent="0.25">
      <c r="M738" t="s">
        <v>821</v>
      </c>
      <c r="N738" t="s">
        <v>829</v>
      </c>
    </row>
    <row r="739" spans="13:14" x14ac:dyDescent="0.25">
      <c r="M739" t="s">
        <v>821</v>
      </c>
      <c r="N739" t="s">
        <v>830</v>
      </c>
    </row>
    <row r="740" spans="13:14" x14ac:dyDescent="0.25">
      <c r="M740" t="s">
        <v>821</v>
      </c>
      <c r="N740" t="s">
        <v>831</v>
      </c>
    </row>
    <row r="741" spans="13:14" x14ac:dyDescent="0.25">
      <c r="M741" t="s">
        <v>821</v>
      </c>
      <c r="N741" t="s">
        <v>832</v>
      </c>
    </row>
    <row r="742" spans="13:14" x14ac:dyDescent="0.25">
      <c r="M742" t="s">
        <v>821</v>
      </c>
      <c r="N742" t="s">
        <v>833</v>
      </c>
    </row>
    <row r="743" spans="13:14" x14ac:dyDescent="0.25">
      <c r="M743" t="s">
        <v>821</v>
      </c>
      <c r="N743" t="s">
        <v>834</v>
      </c>
    </row>
    <row r="744" spans="13:14" x14ac:dyDescent="0.25">
      <c r="M744" t="s">
        <v>821</v>
      </c>
      <c r="N744" t="s">
        <v>835</v>
      </c>
    </row>
    <row r="745" spans="13:14" x14ac:dyDescent="0.25">
      <c r="M745" t="s">
        <v>821</v>
      </c>
      <c r="N745" t="s">
        <v>836</v>
      </c>
    </row>
    <row r="746" spans="13:14" x14ac:dyDescent="0.25">
      <c r="M746" t="s">
        <v>821</v>
      </c>
      <c r="N746" t="s">
        <v>837</v>
      </c>
    </row>
    <row r="747" spans="13:14" x14ac:dyDescent="0.25">
      <c r="M747" t="s">
        <v>821</v>
      </c>
      <c r="N747" t="s">
        <v>838</v>
      </c>
    </row>
    <row r="748" spans="13:14" x14ac:dyDescent="0.25">
      <c r="M748" t="s">
        <v>821</v>
      </c>
      <c r="N748" t="s">
        <v>839</v>
      </c>
    </row>
    <row r="749" spans="13:14" x14ac:dyDescent="0.25">
      <c r="M749" t="s">
        <v>821</v>
      </c>
      <c r="N749" t="s">
        <v>840</v>
      </c>
    </row>
    <row r="750" spans="13:14" x14ac:dyDescent="0.25">
      <c r="M750" t="s">
        <v>821</v>
      </c>
      <c r="N750" t="s">
        <v>841</v>
      </c>
    </row>
    <row r="751" spans="13:14" x14ac:dyDescent="0.25">
      <c r="M751" t="s">
        <v>821</v>
      </c>
      <c r="N751" t="s">
        <v>842</v>
      </c>
    </row>
    <row r="752" spans="13:14" x14ac:dyDescent="0.25">
      <c r="M752" t="s">
        <v>821</v>
      </c>
      <c r="N752" t="s">
        <v>843</v>
      </c>
    </row>
    <row r="753" spans="13:14" x14ac:dyDescent="0.25">
      <c r="M753" t="s">
        <v>821</v>
      </c>
      <c r="N753" t="s">
        <v>844</v>
      </c>
    </row>
    <row r="754" spans="13:14" x14ac:dyDescent="0.25">
      <c r="M754" t="s">
        <v>821</v>
      </c>
      <c r="N754" t="s">
        <v>845</v>
      </c>
    </row>
    <row r="755" spans="13:14" x14ac:dyDescent="0.25">
      <c r="M755" t="s">
        <v>821</v>
      </c>
      <c r="N755" t="s">
        <v>846</v>
      </c>
    </row>
    <row r="756" spans="13:14" x14ac:dyDescent="0.25">
      <c r="M756" t="s">
        <v>821</v>
      </c>
      <c r="N756" t="s">
        <v>847</v>
      </c>
    </row>
    <row r="757" spans="13:14" x14ac:dyDescent="0.25">
      <c r="M757" t="s">
        <v>821</v>
      </c>
      <c r="N757" t="s">
        <v>848</v>
      </c>
    </row>
    <row r="758" spans="13:14" x14ac:dyDescent="0.25">
      <c r="M758" t="s">
        <v>821</v>
      </c>
      <c r="N758" t="s">
        <v>849</v>
      </c>
    </row>
    <row r="759" spans="13:14" x14ac:dyDescent="0.25">
      <c r="M759" t="s">
        <v>821</v>
      </c>
      <c r="N759" t="s">
        <v>850</v>
      </c>
    </row>
    <row r="760" spans="13:14" x14ac:dyDescent="0.25">
      <c r="M760" t="s">
        <v>821</v>
      </c>
      <c r="N760" t="s">
        <v>851</v>
      </c>
    </row>
    <row r="761" spans="13:14" x14ac:dyDescent="0.25">
      <c r="M761" t="s">
        <v>821</v>
      </c>
      <c r="N761" t="s">
        <v>852</v>
      </c>
    </row>
    <row r="762" spans="13:14" x14ac:dyDescent="0.25">
      <c r="M762" t="s">
        <v>821</v>
      </c>
      <c r="N762" t="s">
        <v>853</v>
      </c>
    </row>
    <row r="763" spans="13:14" x14ac:dyDescent="0.25">
      <c r="M763" t="s">
        <v>821</v>
      </c>
      <c r="N763" t="s">
        <v>432</v>
      </c>
    </row>
    <row r="764" spans="13:14" x14ac:dyDescent="0.25">
      <c r="M764" t="s">
        <v>821</v>
      </c>
      <c r="N764" t="s">
        <v>854</v>
      </c>
    </row>
    <row r="765" spans="13:14" x14ac:dyDescent="0.25">
      <c r="M765" t="s">
        <v>821</v>
      </c>
      <c r="N765" t="s">
        <v>855</v>
      </c>
    </row>
    <row r="766" spans="13:14" x14ac:dyDescent="0.25">
      <c r="M766" t="s">
        <v>821</v>
      </c>
      <c r="N766" t="s">
        <v>856</v>
      </c>
    </row>
    <row r="767" spans="13:14" x14ac:dyDescent="0.25">
      <c r="M767" t="s">
        <v>821</v>
      </c>
      <c r="N767" t="s">
        <v>857</v>
      </c>
    </row>
    <row r="768" spans="13:14" x14ac:dyDescent="0.25">
      <c r="M768" t="s">
        <v>858</v>
      </c>
      <c r="N768" t="s">
        <v>859</v>
      </c>
    </row>
    <row r="769" spans="13:14" x14ac:dyDescent="0.25">
      <c r="M769" t="s">
        <v>858</v>
      </c>
      <c r="N769" t="s">
        <v>404</v>
      </c>
    </row>
    <row r="770" spans="13:14" x14ac:dyDescent="0.25">
      <c r="M770" t="s">
        <v>858</v>
      </c>
      <c r="N770" t="s">
        <v>860</v>
      </c>
    </row>
    <row r="771" spans="13:14" x14ac:dyDescent="0.25">
      <c r="M771" t="s">
        <v>858</v>
      </c>
      <c r="N771" t="s">
        <v>861</v>
      </c>
    </row>
    <row r="772" spans="13:14" x14ac:dyDescent="0.25">
      <c r="M772" t="s">
        <v>858</v>
      </c>
      <c r="N772" t="s">
        <v>862</v>
      </c>
    </row>
    <row r="773" spans="13:14" x14ac:dyDescent="0.25">
      <c r="M773" t="s">
        <v>858</v>
      </c>
      <c r="N773" t="s">
        <v>863</v>
      </c>
    </row>
    <row r="774" spans="13:14" x14ac:dyDescent="0.25">
      <c r="M774" t="s">
        <v>858</v>
      </c>
      <c r="N774" t="s">
        <v>864</v>
      </c>
    </row>
    <row r="775" spans="13:14" x14ac:dyDescent="0.25">
      <c r="M775" t="s">
        <v>858</v>
      </c>
      <c r="N775" t="s">
        <v>865</v>
      </c>
    </row>
    <row r="776" spans="13:14" x14ac:dyDescent="0.25">
      <c r="M776" t="s">
        <v>858</v>
      </c>
      <c r="N776" t="s">
        <v>866</v>
      </c>
    </row>
    <row r="777" spans="13:14" x14ac:dyDescent="0.25">
      <c r="M777" t="s">
        <v>858</v>
      </c>
      <c r="N777" t="s">
        <v>867</v>
      </c>
    </row>
    <row r="778" spans="13:14" x14ac:dyDescent="0.25">
      <c r="M778" t="s">
        <v>858</v>
      </c>
      <c r="N778" t="s">
        <v>868</v>
      </c>
    </row>
    <row r="779" spans="13:14" x14ac:dyDescent="0.25">
      <c r="M779" t="s">
        <v>858</v>
      </c>
      <c r="N779" t="s">
        <v>869</v>
      </c>
    </row>
    <row r="780" spans="13:14" x14ac:dyDescent="0.25">
      <c r="M780" t="s">
        <v>858</v>
      </c>
      <c r="N780" t="s">
        <v>870</v>
      </c>
    </row>
    <row r="781" spans="13:14" x14ac:dyDescent="0.25">
      <c r="M781" t="s">
        <v>858</v>
      </c>
      <c r="N781" t="s">
        <v>871</v>
      </c>
    </row>
    <row r="782" spans="13:14" x14ac:dyDescent="0.25">
      <c r="M782" t="s">
        <v>858</v>
      </c>
      <c r="N782" t="s">
        <v>872</v>
      </c>
    </row>
    <row r="783" spans="13:14" x14ac:dyDescent="0.25">
      <c r="M783" t="s">
        <v>858</v>
      </c>
      <c r="N783" t="s">
        <v>873</v>
      </c>
    </row>
    <row r="784" spans="13:14" x14ac:dyDescent="0.25">
      <c r="M784" t="s">
        <v>858</v>
      </c>
      <c r="N784" t="s">
        <v>874</v>
      </c>
    </row>
    <row r="785" spans="13:14" x14ac:dyDescent="0.25">
      <c r="M785" t="s">
        <v>858</v>
      </c>
      <c r="N785" t="s">
        <v>875</v>
      </c>
    </row>
    <row r="786" spans="13:14" x14ac:dyDescent="0.25">
      <c r="M786" t="s">
        <v>858</v>
      </c>
      <c r="N786" t="s">
        <v>876</v>
      </c>
    </row>
    <row r="787" spans="13:14" x14ac:dyDescent="0.25">
      <c r="M787" t="s">
        <v>858</v>
      </c>
      <c r="N787" t="s">
        <v>877</v>
      </c>
    </row>
    <row r="788" spans="13:14" x14ac:dyDescent="0.25">
      <c r="M788" t="s">
        <v>858</v>
      </c>
      <c r="N788" t="s">
        <v>878</v>
      </c>
    </row>
    <row r="789" spans="13:14" x14ac:dyDescent="0.25">
      <c r="M789" t="s">
        <v>858</v>
      </c>
      <c r="N789" t="s">
        <v>215</v>
      </c>
    </row>
    <row r="790" spans="13:14" x14ac:dyDescent="0.25">
      <c r="M790" t="s">
        <v>858</v>
      </c>
      <c r="N790" t="s">
        <v>879</v>
      </c>
    </row>
    <row r="791" spans="13:14" x14ac:dyDescent="0.25">
      <c r="M791" t="s">
        <v>858</v>
      </c>
      <c r="N791" t="s">
        <v>880</v>
      </c>
    </row>
    <row r="792" spans="13:14" x14ac:dyDescent="0.25">
      <c r="M792" t="s">
        <v>858</v>
      </c>
      <c r="N792" t="s">
        <v>881</v>
      </c>
    </row>
    <row r="793" spans="13:14" x14ac:dyDescent="0.25">
      <c r="M793" t="s">
        <v>858</v>
      </c>
      <c r="N793" t="s">
        <v>882</v>
      </c>
    </row>
    <row r="794" spans="13:14" x14ac:dyDescent="0.25">
      <c r="M794" t="s">
        <v>858</v>
      </c>
      <c r="N794" t="s">
        <v>883</v>
      </c>
    </row>
    <row r="795" spans="13:14" x14ac:dyDescent="0.25">
      <c r="M795" t="s">
        <v>858</v>
      </c>
      <c r="N795" t="s">
        <v>884</v>
      </c>
    </row>
    <row r="796" spans="13:14" x14ac:dyDescent="0.25">
      <c r="M796" t="s">
        <v>858</v>
      </c>
      <c r="N796" t="s">
        <v>885</v>
      </c>
    </row>
    <row r="797" spans="13:14" x14ac:dyDescent="0.25">
      <c r="M797" t="s">
        <v>886</v>
      </c>
      <c r="N797" t="s">
        <v>887</v>
      </c>
    </row>
    <row r="798" spans="13:14" x14ac:dyDescent="0.25">
      <c r="M798" t="s">
        <v>886</v>
      </c>
      <c r="N798" t="s">
        <v>888</v>
      </c>
    </row>
    <row r="799" spans="13:14" x14ac:dyDescent="0.25">
      <c r="M799" t="s">
        <v>889</v>
      </c>
      <c r="N799" t="s">
        <v>890</v>
      </c>
    </row>
    <row r="800" spans="13:14" x14ac:dyDescent="0.25">
      <c r="M800" t="s">
        <v>889</v>
      </c>
      <c r="N800" t="s">
        <v>891</v>
      </c>
    </row>
    <row r="801" spans="13:14" x14ac:dyDescent="0.25">
      <c r="M801" t="s">
        <v>889</v>
      </c>
      <c r="N801" t="s">
        <v>892</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V9"/>
  <sheetViews>
    <sheetView workbookViewId="0">
      <selection activeCell="C15" sqref="C15"/>
    </sheetView>
  </sheetViews>
  <sheetFormatPr baseColWidth="10" defaultColWidth="11.5703125" defaultRowHeight="15" x14ac:dyDescent="0.25"/>
  <cols>
    <col min="2" max="2" width="26.5703125" customWidth="1"/>
    <col min="3" max="3" width="31.7109375" customWidth="1"/>
    <col min="9" max="9" width="12.42578125" customWidth="1"/>
    <col min="67" max="67" width="36.85546875" bestFit="1" customWidth="1"/>
    <col min="74" max="74" width="22.85546875" customWidth="1"/>
  </cols>
  <sheetData>
    <row r="1" spans="1:100" s="42" customFormat="1" ht="135" x14ac:dyDescent="0.25">
      <c r="A1" s="42" t="s">
        <v>0</v>
      </c>
      <c r="B1" s="42" t="s">
        <v>1</v>
      </c>
      <c r="C1" s="42" t="s">
        <v>2</v>
      </c>
      <c r="D1" s="42" t="s">
        <v>3</v>
      </c>
      <c r="E1" s="42" t="s">
        <v>4</v>
      </c>
      <c r="F1" s="42" t="s">
        <v>120</v>
      </c>
      <c r="G1" s="42" t="s">
        <v>121</v>
      </c>
      <c r="H1" s="42" t="s">
        <v>103</v>
      </c>
      <c r="I1" s="42" t="s">
        <v>904</v>
      </c>
      <c r="J1" s="52" t="s">
        <v>905</v>
      </c>
      <c r="K1" s="42" t="s">
        <v>7</v>
      </c>
      <c r="L1" s="42" t="s">
        <v>8</v>
      </c>
      <c r="M1" s="42" t="s">
        <v>9</v>
      </c>
      <c r="N1" s="52" t="s">
        <v>106</v>
      </c>
      <c r="O1" s="42" t="s">
        <v>10</v>
      </c>
      <c r="P1" s="42" t="s">
        <v>16</v>
      </c>
      <c r="Q1" s="42" t="s">
        <v>906</v>
      </c>
      <c r="R1" s="42" t="s">
        <v>907</v>
      </c>
      <c r="S1" s="42" t="s">
        <v>17</v>
      </c>
      <c r="T1" s="52" t="s">
        <v>18</v>
      </c>
      <c r="U1" s="52" t="s">
        <v>21</v>
      </c>
      <c r="V1" s="42" t="s">
        <v>22</v>
      </c>
      <c r="W1" s="42" t="s">
        <v>112</v>
      </c>
      <c r="X1" s="42" t="s">
        <v>27</v>
      </c>
      <c r="Y1" s="42" t="s">
        <v>29</v>
      </c>
      <c r="Z1" s="42" t="s">
        <v>26</v>
      </c>
      <c r="AA1" s="42" t="s">
        <v>30</v>
      </c>
      <c r="AB1" s="52" t="s">
        <v>31</v>
      </c>
      <c r="AC1" s="42" t="s">
        <v>81</v>
      </c>
      <c r="AD1" s="42" t="s">
        <v>83</v>
      </c>
      <c r="AE1" s="42" t="s">
        <v>85</v>
      </c>
      <c r="AF1" s="42" t="s">
        <v>86</v>
      </c>
      <c r="AG1" s="42" t="s">
        <v>82</v>
      </c>
      <c r="AH1" s="42" t="s">
        <v>84</v>
      </c>
      <c r="AI1" s="42" t="s">
        <v>87</v>
      </c>
      <c r="AJ1" s="42" t="s">
        <v>908</v>
      </c>
      <c r="AK1" s="42" t="s">
        <v>909</v>
      </c>
      <c r="AL1" s="42" t="s">
        <v>910</v>
      </c>
      <c r="AM1" s="42" t="s">
        <v>911</v>
      </c>
      <c r="AN1" s="42" t="s">
        <v>912</v>
      </c>
      <c r="AO1" s="42" t="s">
        <v>913</v>
      </c>
      <c r="AP1" s="42" t="s">
        <v>914</v>
      </c>
      <c r="AQ1" s="42" t="s">
        <v>915</v>
      </c>
      <c r="AR1" s="42" t="s">
        <v>916</v>
      </c>
      <c r="AS1" s="42" t="s">
        <v>917</v>
      </c>
      <c r="AT1" s="42" t="s">
        <v>918</v>
      </c>
      <c r="AU1" s="42" t="s">
        <v>919</v>
      </c>
      <c r="AV1" s="42" t="s">
        <v>920</v>
      </c>
      <c r="AW1" s="42" t="s">
        <v>921</v>
      </c>
      <c r="AX1" s="42" t="s">
        <v>922</v>
      </c>
      <c r="AY1" s="42" t="s">
        <v>923</v>
      </c>
      <c r="AZ1" s="42" t="s">
        <v>924</v>
      </c>
      <c r="BA1" s="42" t="s">
        <v>925</v>
      </c>
      <c r="BB1" s="42" t="s">
        <v>926</v>
      </c>
      <c r="BC1" s="42" t="s">
        <v>927</v>
      </c>
      <c r="BD1" s="42" t="s">
        <v>928</v>
      </c>
      <c r="BE1" s="42" t="s">
        <v>929</v>
      </c>
      <c r="BF1" s="42" t="s">
        <v>930</v>
      </c>
      <c r="BG1" s="42" t="s">
        <v>931</v>
      </c>
      <c r="BH1" s="42" t="s">
        <v>932</v>
      </c>
      <c r="BI1" s="42" t="s">
        <v>933</v>
      </c>
      <c r="BJ1" s="42" t="s">
        <v>934</v>
      </c>
      <c r="BK1" s="42" t="s">
        <v>935</v>
      </c>
      <c r="BL1" s="42" t="s">
        <v>936</v>
      </c>
      <c r="BM1" s="42" t="s">
        <v>937</v>
      </c>
      <c r="BN1" s="42" t="s">
        <v>99</v>
      </c>
      <c r="BO1" s="57" t="s">
        <v>58</v>
      </c>
      <c r="BP1" s="42" t="s">
        <v>59</v>
      </c>
      <c r="BQ1" s="42" t="s">
        <v>64</v>
      </c>
      <c r="BR1" s="42" t="s">
        <v>69</v>
      </c>
      <c r="BS1" s="42" t="s">
        <v>70</v>
      </c>
      <c r="BT1" s="42" t="s">
        <v>119</v>
      </c>
      <c r="BU1" s="42" t="s">
        <v>74</v>
      </c>
      <c r="BV1" s="57" t="s">
        <v>75</v>
      </c>
      <c r="BW1" s="42" t="s">
        <v>76</v>
      </c>
      <c r="BX1" s="42" t="s">
        <v>79</v>
      </c>
      <c r="BY1" s="57" t="s">
        <v>77</v>
      </c>
      <c r="BZ1" s="42" t="s">
        <v>42</v>
      </c>
      <c r="CA1" s="42" t="s">
        <v>45</v>
      </c>
      <c r="CB1" s="42" t="s">
        <v>46</v>
      </c>
      <c r="CC1" s="42" t="s">
        <v>47</v>
      </c>
      <c r="CD1" s="42" t="s">
        <v>48</v>
      </c>
      <c r="CE1" s="42" t="s">
        <v>939</v>
      </c>
      <c r="CF1" s="42" t="s">
        <v>938</v>
      </c>
      <c r="CG1" s="42" t="s">
        <v>950</v>
      </c>
      <c r="CH1" s="42" t="s">
        <v>940</v>
      </c>
      <c r="CI1" s="42" t="s">
        <v>941</v>
      </c>
      <c r="CJ1" s="42" t="s">
        <v>942</v>
      </c>
      <c r="CK1" s="42" t="s">
        <v>943</v>
      </c>
      <c r="CL1" s="42" t="s">
        <v>951</v>
      </c>
      <c r="CM1" s="42" t="s">
        <v>944</v>
      </c>
      <c r="CN1" s="42" t="s">
        <v>945</v>
      </c>
      <c r="CO1" s="42" t="s">
        <v>946</v>
      </c>
      <c r="CP1" s="42" t="s">
        <v>947</v>
      </c>
      <c r="CQ1" s="42" t="s">
        <v>952</v>
      </c>
      <c r="CR1" s="42" t="s">
        <v>948</v>
      </c>
      <c r="CS1" s="42" t="s">
        <v>949</v>
      </c>
      <c r="CT1" s="42" t="s">
        <v>57</v>
      </c>
      <c r="CU1" s="42" t="s">
        <v>13</v>
      </c>
      <c r="CV1" s="42" t="s">
        <v>14</v>
      </c>
    </row>
    <row r="2" spans="1:100" x14ac:dyDescent="0.25">
      <c r="A2" t="str">
        <f>IF('Info Gral del Area'!C8="","",'Info Gral del Area'!C8)</f>
        <v>APC_CCCM_MET_VHM_Z4_5</v>
      </c>
      <c r="B2" t="str">
        <f>IF('Info Gral del Area'!I8="","",'Info Gral del Area'!I8)</f>
        <v>ENT_CCCM_MET_VHM_Z4_5</v>
      </c>
      <c r="C2" t="str">
        <f>IF('Info Gral del Area'!C10="","",'Info Gral del Area'!C10)</f>
        <v>Campaña Colombiana Contra Minas</v>
      </c>
      <c r="D2">
        <f>IF('Info Gral del Area'!C12="","",'Info Gral del Area'!C12)</f>
        <v>42800</v>
      </c>
      <c r="E2" t="str">
        <f>IF('Info Gral del Area'!I12="","",'Info Gral del Area'!I12)</f>
        <v>BRDEH_BIDES60_EQP_ENT_162</v>
      </c>
      <c r="F2" t="str">
        <f>IF('Info Gral del Area'!E16="","",'Info Gral del Area'!E16)</f>
        <v>META</v>
      </c>
      <c r="G2" t="str">
        <f>IF('Info Gral del Area'!E18="","",'Info Gral del Area'!E18)</f>
        <v>VISTAHERMOSA</v>
      </c>
      <c r="H2" t="str">
        <f>IF('Info Gral del Area'!E20="","",'Info Gral del Area'!E20)</f>
        <v>SAN MIGUEL</v>
      </c>
      <c r="I2" t="str">
        <f>IF('Info Gral del Area'!A24="","",'Info Gral del Area'!A24)</f>
        <v>OMITIDO</v>
      </c>
      <c r="J2" s="53" t="str">
        <f>IF('Info Gral del Area'!H22="","",'Info Gral del Area'!F22)</f>
        <v/>
      </c>
      <c r="K2" t="str">
        <f>IF('Info Gral del Area'!C26="","",'Info Gral del Area'!C26)</f>
        <v>Finca Nuevo Mundo</v>
      </c>
      <c r="L2" t="str">
        <f>IF('Info Gral del Area'!D28="","",'Info Gral del Area'!D28)</f>
        <v>Área peligrosa confirmada</v>
      </c>
      <c r="M2" t="str">
        <f>IF('Info Gral del Area'!A31="","",'Info Gral del Area'!A31)</f>
        <v>Saliendo desde el casco urbano del municipio de San Carlos por vía pavimentada que conduce al municipio de Granada, hasta llegar a una “y” o intersección de carreteras en coordenadas LN 6.17791° LW -75.00711° que se encuentra a mano izquierda por la cual se debe ingresar, es una carretera sin pavimentar en regulares condiciones que conduce a la vereda San Miguel, se encuentra con cuatro “y” o intersección de carreteras la primera “Y” en coordenadas LN 6.16641° LW -74.99181° se debe tomar a mano derecha ya que a mano izquierda conduce a la vereda La Villa más adelante se encuentra con la segunda “Y” en coordenadas LN 6.14782° LW -74.98670° la cual debe continuar a mano derecha ya que a mano izquierda va para la vereda Sardina Grande continuando con el recorrido se encuentra con la tercera “Y” en coordenadas LN 6.14087° LW -74.98111° se debe tomar a mano derecha ya que a mano izquierda conduce a la vereda Santa Rita la cuarta “Y” en coordenadas LN 6.10939° LW -74.96297° se toma a mano izquierda  ya que a mano derecha va para la vereda Los Planes del municipio de San Luis, continuando con el recorrido hasta encontrar nuestro Punto de Inicio que esta al lado izquierdo de la carretera donde se destruyó la MAP en la finca Nuevo Mundo.</v>
      </c>
      <c r="N2" s="53" t="str">
        <f>IF('Info Gral del Area'!C36="","",'Info Gral del Area'!A36)</f>
        <v/>
      </c>
      <c r="O2" t="str">
        <f>IF('Info Gral del Area'!H36="","",'Info Gral del Area'!H36)</f>
        <v>Menos de una hora hasta tres horas</v>
      </c>
      <c r="P2">
        <f>IF('Info Gral del Area'!E58="","",'Info Gral del Area'!E58)</f>
        <v>2017</v>
      </c>
      <c r="Q2" t="str">
        <f>IF('Info Gral del Area'!A61="","",'Info Gral del Area'!A61)</f>
        <v>OMITIDO</v>
      </c>
      <c r="R2" t="str">
        <f>IF('Info Gral del Area'!A66="","",'Info Gral del Area'!A66)</f>
        <v xml:space="preserve">• Observación directa de MAP, partes, fragmentos o cráteres en el área en estudio.                                                                                                                                                               • El señor Juan Pablo Cuervo (fuente tipo 1) informa al equipo de ENT BRDEH_BIDES60_EQP_ENT_162 sobre la presencia de una MAP el día 01-03-2017, se atiende la denuncia y se destruye 01 MAP, cuerpo de vidrio, espoleta tipo jeringa, sistema de activación por presión y sistema de iniciación desconocido, a demás se encuentra en el lugar restos de otra posible MAP.                                                                                                                                </v>
      </c>
      <c r="S2">
        <f>IF('Info Gral del Area'!C73="","",'Info Gral del Area'!C73)</f>
        <v>807</v>
      </c>
      <c r="T2" s="53" t="str">
        <f>IF('Info Gral del Area'!D75="","",'Info Gral del Area'!C75)</f>
        <v/>
      </c>
      <c r="U2" s="53" t="str">
        <f>IF('Info Gral del Area'!E77="","",'Info Gral del Area'!D77)</f>
        <v>MAP</v>
      </c>
      <c r="V2" t="str">
        <f>IF('Info Gral del Area'!F79="","",'Info Gral del Area'!F79)</f>
        <v>No</v>
      </c>
      <c r="W2" t="str">
        <f>IF('Info Gral del Area'!C83="","",'Info Gral del Area'!C83)</f>
        <v>Baja</v>
      </c>
      <c r="X2" t="str">
        <f>IF('Info Gral del Area'!F83="","",'Info Gral del Area'!F83)</f>
        <v>Baja</v>
      </c>
      <c r="Y2" t="str">
        <f>IF('Info Gral del Area'!C85="","",'Info Gral del Area'!C85)</f>
        <v>Media</v>
      </c>
      <c r="Z2" t="str">
        <f>IF('Info Gral del Area'!I83="","",'Info Gral del Area'!I83)</f>
        <v>Manual</v>
      </c>
      <c r="AA2" t="str">
        <f>IF('Info Gral del Area'!C88="","",'Info Gral del Area'!C88)</f>
        <v>se realizará remoción de vegetación y así mismo remoción del suelo en las partes donde sea necesario reduciendo al máximo el impacto ambiental, no se cortaran los arboles con más de 10 cm de diámetro.</v>
      </c>
      <c r="AB2" s="53" t="str">
        <f>IF('Info Gral del Area'!D90="","",'Info Gral del Area'!C90)</f>
        <v>Plano</v>
      </c>
      <c r="AC2" t="e">
        <f>IF(#REF!="","",#REF!)</f>
        <v>#REF!</v>
      </c>
      <c r="AD2" t="e">
        <f>IF(#REF!="","",#REF!)</f>
        <v>#REF!</v>
      </c>
      <c r="AE2" t="e">
        <f>IF(#REF!="","",#REF!)</f>
        <v>#REF!</v>
      </c>
      <c r="AF2" t="e">
        <f>IF(#REF!="","",#REF!)</f>
        <v>#REF!</v>
      </c>
      <c r="AG2" t="e">
        <f>IF(#REF!="","",#REF!)</f>
        <v>#REF!</v>
      </c>
      <c r="AH2" t="e">
        <f>IF(#REF!="","",#REF!)</f>
        <v>#REF!</v>
      </c>
      <c r="AI2" t="e">
        <f>IF(#REF!="","",#REF!)</f>
        <v>#REF!</v>
      </c>
      <c r="AJ2" t="e">
        <f>IF(#REF!="","",#REF!)</f>
        <v>#REF!</v>
      </c>
      <c r="AK2" t="e">
        <f>IF(#REF!="","",#REF!)</f>
        <v>#REF!</v>
      </c>
      <c r="AL2" t="e">
        <f>IF(#REF!="","",#REF!)</f>
        <v>#REF!</v>
      </c>
      <c r="AM2" t="e">
        <f>IF(#REF!="","",#REF!)</f>
        <v>#REF!</v>
      </c>
      <c r="AN2" t="e">
        <f>IF(#REF!="","",#REF!)</f>
        <v>#REF!</v>
      </c>
      <c r="AO2" t="e">
        <f>IF(#REF!="","",#REF!)</f>
        <v>#REF!</v>
      </c>
      <c r="AP2" t="e">
        <f>IF(#REF!="","",#REF!)</f>
        <v>#REF!</v>
      </c>
      <c r="AQ2" t="e">
        <f>IF(#REF!="","",#REF!)</f>
        <v>#REF!</v>
      </c>
      <c r="AR2" t="e">
        <f>IF(#REF!="","",#REF!)</f>
        <v>#REF!</v>
      </c>
      <c r="AS2" t="e">
        <f>IF(#REF!="","",#REF!)</f>
        <v>#REF!</v>
      </c>
      <c r="AT2" t="e">
        <f>IF(#REF!="","",#REF!)</f>
        <v>#REF!</v>
      </c>
      <c r="AU2" t="e">
        <f>IF(#REF!="","",#REF!)</f>
        <v>#REF!</v>
      </c>
      <c r="AV2" t="e">
        <f>IF(#REF!="","",#REF!)</f>
        <v>#REF!</v>
      </c>
      <c r="AW2" t="e">
        <f>IF(#REF!="","",#REF!)</f>
        <v>#REF!</v>
      </c>
      <c r="AX2" t="e">
        <f>IF(#REF!="","",#REF!)</f>
        <v>#REF!</v>
      </c>
      <c r="AY2" t="e">
        <f>IF(#REF!="","",#REF!)</f>
        <v>#REF!</v>
      </c>
      <c r="AZ2" t="e">
        <f>IF(#REF!="","",#REF!)</f>
        <v>#REF!</v>
      </c>
      <c r="BA2" t="e">
        <f>IF(#REF!="","",#REF!)</f>
        <v>#REF!</v>
      </c>
      <c r="BB2" t="e">
        <f>IF(#REF!="","",#REF!)</f>
        <v>#REF!</v>
      </c>
      <c r="BC2" t="e">
        <f>IF(#REF!="","",#REF!)</f>
        <v>#REF!</v>
      </c>
      <c r="BD2" t="e">
        <f>IF(#REF!="","",#REF!)</f>
        <v>#REF!</v>
      </c>
      <c r="BE2" t="e">
        <f>IF(#REF!="","",#REF!)</f>
        <v>#REF!</v>
      </c>
      <c r="BF2" t="e">
        <f>IF(#REF!="","",#REF!)</f>
        <v>#REF!</v>
      </c>
      <c r="BG2" t="e">
        <f>IF(#REF!="","",#REF!)</f>
        <v>#REF!</v>
      </c>
      <c r="BH2" t="e">
        <f>IF(#REF!="","",#REF!)</f>
        <v>#REF!</v>
      </c>
      <c r="BI2" t="e">
        <f>IF(#REF!="","",#REF!)</f>
        <v>#REF!</v>
      </c>
      <c r="BJ2" t="e">
        <f>IF(#REF!="","",#REF!)</f>
        <v>#REF!</v>
      </c>
      <c r="BK2" t="e">
        <f>IF(#REF!="","",#REF!)</f>
        <v>#REF!</v>
      </c>
      <c r="BL2" t="e">
        <f>IF(#REF!="","",#REF!)</f>
        <v>#REF!</v>
      </c>
      <c r="BM2" t="e">
        <f>IF(#REF!="","",#REF!)</f>
        <v>#REF!</v>
      </c>
      <c r="BN2" t="str">
        <f>IF('Responsabilidad de la info'!A5="","",'Responsabilidad de la info'!A5)</f>
        <v xml:space="preserve">• Se recomienda utilizar una escuadra de desminado con el objetivo de realizar la tarea de despeje para eliminar el 100 % de la MAP y MUSE que pueden estar en el sitio.                                                                                                                                                            • Se recomienda emplear la técnica de desminado manual (TDM).                                                                                                               • Se recomienda tener en cuenta que por las condiciones del terreno se evidencia un punto de extracción.                                      • El área se recorrió del PI al pg1, del pg1 al pg2 Y se proyectó del pg2 al pg3, del pg3 al pg4, del pg4 al PI.                                        • Se recomienda tener en cuenta para la intervención que el área peligrosa confirmada es atravesada en cierta parte por una cerca de alambre la cual delimita el potrero.                                                                                                                                                            </v>
      </c>
      <c r="BO2" s="58" t="str">
        <f>IF('Detalle de impacto'!D7="","",'Detalle de impacto'!A7)</f>
        <v/>
      </c>
      <c r="BP2" t="str">
        <f>IF('Detalle de impacto'!F7="","",'Detalle de impacto'!F7)</f>
        <v>ACDB1: El área bloqueada afecta a menos del 30% de la comunidad</v>
      </c>
      <c r="BQ2" t="str">
        <f>IF('Detalle de impacto'!F10="","",'Detalle de impacto'!F10)</f>
        <v>El área bloqueada es un potrero el cual es utilizado para pastoreo de ganado, se encuentra ubicaba al borde de la carretera destapada en regular estado que conduce a la vereda san miguel.</v>
      </c>
      <c r="BR2" t="str">
        <f>IF('Detalle de impacto'!A18="","",'Detalle de impacto'!A18)</f>
        <v>RDDU2: La comunidad espera el despeje para hacer una intervención inmediata y uso de la tierra</v>
      </c>
      <c r="BS2" t="str">
        <f>IF('Detalle de impacto'!F18="","",'Detalle de impacto'!F18)</f>
        <v>Ganadería</v>
      </c>
      <c r="BT2" t="str">
        <f>IF('Detalle de impacto'!F20="","",'Detalle de impacto'!F20)</f>
        <v>OMITIDO</v>
      </c>
      <c r="BU2" t="str">
        <f>IF('Detalle de impacto'!A24="","",'Detalle de impacto'!A24)</f>
        <v>FPAE2: Los beneficiarios directos e indirectos tienen una alternativa, pero su utilización implica una modificación de su rutina e incremento en tiempo o dinero para sus actividades</v>
      </c>
      <c r="BV2" s="58" t="str">
        <f>IF('Detalle de impacto'!K24="","",'Detalle de impacto'!F24)</f>
        <v/>
      </c>
      <c r="BW2" t="str">
        <f>IF('Detalle de impacto'!A30="","",'Detalle de impacto'!A30)</f>
        <v>RDCI2: La comunidad afectada esta a la espera del desminado para poder dar inicio a proyectos de desarrollo u otras iniciativas</v>
      </c>
      <c r="BX2" t="str">
        <f>IF('Detalle de impacto'!A34="","",'Detalle de impacto'!A34)</f>
        <v>OMITIDO</v>
      </c>
      <c r="BY2" s="58" t="str">
        <f>IF('Detalle de impacto'!K30="","",'Detalle de impacto'!F30)</f>
        <v>Restitución de tierras</v>
      </c>
      <c r="BZ2" t="str">
        <f>IF('Info logistica'!A11="","",'Info logistica'!A11)</f>
        <v>La unidad de desminado se puede alojar en un terreno plano y amplio de la finca Nuevo Mundo la cual cuenta con agua, energía y señal de celular para operador claro, se encuentra en coordenadas LN 06,10789° LW -74,95414° que es propiedad del señor Wilson Escudero.</v>
      </c>
      <c r="CA2" t="str">
        <f>IF('Info logistica'!L11="","",'Info logistica'!L11)</f>
        <v>Redes eléctricas que pasan por el lugar</v>
      </c>
      <c r="CB2" t="str">
        <f>IF('Info logistica'!L12="","",'Info logistica'!L12)</f>
        <v>Riachuelo que pasa por el lugar</v>
      </c>
      <c r="CC2" t="str">
        <f>IF('Info logistica'!L13="","",'Info logistica'!L13)</f>
        <v>Claro</v>
      </c>
      <c r="CD2" t="str">
        <f>IF('Info logistica'!L14="","",'Info logistica'!L14)</f>
        <v/>
      </c>
      <c r="CE2">
        <f>IF('Info logistica'!D19="","",'Info logistica'!D19)</f>
        <v>1</v>
      </c>
      <c r="CF2" t="str">
        <f>IF('Info logistica'!F19="","",'Info logistica'!F19)</f>
        <v>9,9 Km</v>
      </c>
      <c r="CG2" t="str">
        <f>IF('Info logistica'!H19="","",'Info logistica'!H19)</f>
        <v>Casco urbano san Carlos</v>
      </c>
      <c r="CH2" t="str">
        <f>IF('Info logistica'!J19="","",'Info logistica'!J19)</f>
        <v>Puesto de salud</v>
      </c>
      <c r="CI2" t="str">
        <f>IF('Info logistica'!M19="","",'Info logistica'!M19)</f>
        <v>(4)8358109</v>
      </c>
      <c r="CJ2">
        <f>IF('Info logistica'!D20="","",'Info logistica'!D20)</f>
        <v>2</v>
      </c>
      <c r="CK2" t="str">
        <f>IF('Info logistica'!F20="","",'Info logistica'!F20)</f>
        <v>71,6 Km</v>
      </c>
      <c r="CL2" t="str">
        <f>IF('Info logistica'!H20="","",'Info logistica'!H20)</f>
        <v>Medellín</v>
      </c>
      <c r="CM2" t="str">
        <f>IF('Info logistica'!J20="","",'Info logistica'!J20)</f>
        <v xml:space="preserve">Hospital Pablo Tobón Uribe  </v>
      </c>
      <c r="CN2" t="str">
        <f>IF('Info logistica'!M20="","",'Info logistica'!M20)</f>
        <v>(4)4459815 - (4)4459162 - (4)4459036</v>
      </c>
      <c r="CO2">
        <f>IF('Info logistica'!D21="","",'Info logistica'!D21)</f>
        <v>2</v>
      </c>
      <c r="CP2" t="str">
        <f>IF('Info logistica'!F21="","",'Info logistica'!F21)</f>
        <v>71,6 Km</v>
      </c>
      <c r="CQ2" t="str">
        <f>IF('Info logistica'!H21="","",'Info logistica'!H21)</f>
        <v>Medellín</v>
      </c>
      <c r="CR2" t="str">
        <f>IF('Info logistica'!J21="","",'Info logistica'!J21)</f>
        <v xml:space="preserve">Hospital Pablo Tobón Uribe  </v>
      </c>
      <c r="CS2" t="str">
        <f>IF('Info logistica'!M21="","",'Info logistica'!M21)</f>
        <v>(4)4459815 - (4)4459162 - (4)4459036</v>
      </c>
      <c r="CT2" t="str">
        <f>IF('Info logistica'!A26="","",'Info logistica'!A26)</f>
        <v>Es un punto de extracción libre de vegetación ubicado sobre la carretera destapada que conduce a la vereda San Miguel.</v>
      </c>
      <c r="CU2" t="str">
        <f>IF('Info logistica'!I26="","",'Info logistica'!I26)</f>
        <v>06,10856°</v>
      </c>
      <c r="CV2" t="str">
        <f>IF('Info logistica'!L26="","",'Info logistica'!L26)</f>
        <v>-74,95666°</v>
      </c>
    </row>
    <row r="3" spans="1:100" x14ac:dyDescent="0.25">
      <c r="J3" s="53" t="str">
        <f>IF('Info Gral del Area'!K22="","",'Info Gral del Area'!I22)</f>
        <v>Sospecha nueva</v>
      </c>
      <c r="N3" s="53" t="str">
        <f>IF('Info Gral del Area'!C38="","",'Info Gral del Area'!A38)</f>
        <v xml:space="preserve">Vía sin pavimentar </v>
      </c>
      <c r="T3" s="53" t="str">
        <f>IF('Info Gral del Area'!F75="","",'Info Gral del Area'!E75)</f>
        <v/>
      </c>
      <c r="U3" s="53" t="str">
        <f>IF('Info Gral del Area'!G77="","",'Info Gral del Area'!F77)</f>
        <v/>
      </c>
      <c r="AB3" s="53" t="str">
        <f>IF('Info Gral del Area'!G90="","",'Info Gral del Area'!F90)</f>
        <v/>
      </c>
      <c r="BO3" s="58" t="str">
        <f>IF('Detalle de impacto'!D8="","",'Detalle de impacto'!A8)</f>
        <v/>
      </c>
      <c r="BV3" s="58" t="str">
        <f>IF('Detalle de impacto'!K25="","",'Detalle de impacto'!F25)</f>
        <v/>
      </c>
      <c r="BY3" s="58" t="str">
        <f>IF('Detalle de impacto'!K31="","",'Detalle de impacto'!F31)</f>
        <v/>
      </c>
    </row>
    <row r="4" spans="1:100" x14ac:dyDescent="0.25">
      <c r="N4" s="53" t="str">
        <f>IF('Info Gral del Area'!C40="","",'Info Gral del Area'!A40)</f>
        <v/>
      </c>
      <c r="T4" s="53" t="str">
        <f>IF('Info Gral del Area'!H75="","",'Info Gral del Area'!G75)</f>
        <v xml:space="preserve">Manual </v>
      </c>
      <c r="U4" s="53" t="str">
        <f>IF('Info Gral del Area'!I77="","",'Info Gral del Area'!H77)</f>
        <v/>
      </c>
      <c r="AB4" s="53" t="str">
        <f>IF('Info Gral del Area'!K90="","",'Info Gral del Area'!J90)</f>
        <v/>
      </c>
      <c r="BO4" s="58" t="str">
        <f>IF('Detalle de impacto'!D9="","",'Detalle de impacto'!A9)</f>
        <v/>
      </c>
      <c r="BV4" s="58" t="str">
        <f>IF('Detalle de impacto'!K26="","",'Detalle de impacto'!F26)</f>
        <v/>
      </c>
      <c r="BY4" s="58" t="str">
        <f>IF('Detalle de impacto'!K32="","",'Detalle de impacto'!F32)</f>
        <v/>
      </c>
    </row>
    <row r="5" spans="1:100" x14ac:dyDescent="0.25">
      <c r="N5" s="53" t="str">
        <f>IF('Info Gral del Area'!F36="","",'Info Gral del Area'!D36)</f>
        <v/>
      </c>
      <c r="BO5" s="58" t="str">
        <f>IF('Detalle de impacto'!D10="","",'Detalle de impacto'!A10)</f>
        <v/>
      </c>
      <c r="BY5" s="58" t="str">
        <f>IF('Detalle de impacto'!K33="","",'Detalle de impacto'!F33)</f>
        <v/>
      </c>
    </row>
    <row r="6" spans="1:100" x14ac:dyDescent="0.25">
      <c r="N6" s="53" t="str">
        <f>IF('Info Gral del Area'!F38="","",'Info Gral del Area'!D38)</f>
        <v/>
      </c>
      <c r="BO6" s="58" t="str">
        <f>IF('Detalle de impacto'!D11="","",'Detalle de impacto'!A11)</f>
        <v/>
      </c>
      <c r="BY6" s="58" t="str">
        <f>IF('Detalle de impacto'!K34="","",'Detalle de impacto'!F34)</f>
        <v/>
      </c>
    </row>
    <row r="7" spans="1:100" x14ac:dyDescent="0.25">
      <c r="BO7" s="58" t="str">
        <f>IF('Detalle de impacto'!D12="","",'Detalle de impacto'!A12)</f>
        <v/>
      </c>
      <c r="BY7" s="58" t="str">
        <f>IF('Detalle de impacto'!K35="","",'Detalle de impacto'!F35)</f>
        <v/>
      </c>
    </row>
    <row r="8" spans="1:100" x14ac:dyDescent="0.25">
      <c r="BO8" s="58" t="str">
        <f>IF('Detalle de impacto'!D13="","",'Detalle de impacto'!A13)</f>
        <v/>
      </c>
    </row>
    <row r="9" spans="1:100" x14ac:dyDescent="0.25">
      <c r="BO9" s="58" t="str">
        <f>IF('Detalle de impacto'!D14="","",'Detalle de impacto'!A14)</f>
        <v xml:space="preserve">Tierra productiva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4d51968c-d9ea-44f9-ac61-e55ee6103369">EWDE56X65Q5E-29-201</_dlc_DocId>
    <_dlc_DocIdUrl xmlns="4d51968c-d9ea-44f9-ac61-e55ee6103369">
      <Url>http://www.accioncontraminas.gov.co/accion/desminado/_layouts/DocIdRedir.aspx?ID=EWDE56X65Q5E-29-201</Url>
      <Description>EWDE56X65Q5E-29-201</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B095FAFD61936945A624F16140FF20DB" ma:contentTypeVersion="1" ma:contentTypeDescription="Crear nuevo documento." ma:contentTypeScope="" ma:versionID="df14f52d59ba2da15b6474eaf27635d9">
  <xsd:schema xmlns:xsd="http://www.w3.org/2001/XMLSchema" xmlns:xs="http://www.w3.org/2001/XMLSchema" xmlns:p="http://schemas.microsoft.com/office/2006/metadata/properties" xmlns:ns1="http://schemas.microsoft.com/sharepoint/v3" xmlns:ns2="4d51968c-d9ea-44f9-ac61-e55ee6103369" targetNamespace="http://schemas.microsoft.com/office/2006/metadata/properties" ma:root="true" ma:fieldsID="6575d410077ace06e983c9ebb5e279d1" ns1:_="" ns2:_="">
    <xsd:import namespace="http://schemas.microsoft.com/sharepoint/v3"/>
    <xsd:import namespace="4d51968c-d9ea-44f9-ac61-e55ee6103369"/>
    <xsd:element name="properties">
      <xsd:complexType>
        <xsd:sequence>
          <xsd:element name="documentManagement">
            <xsd:complexType>
              <xsd:all>
                <xsd:element ref="ns2:_dlc_DocId" minOccurs="0"/>
                <xsd:element ref="ns2:_dlc_DocIdUrl" minOccurs="0"/>
                <xsd:element ref="ns2:_dlc_DocIdPersistId" minOccurs="0"/>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11" nillable="true" ma:displayName="Fecha de inicio programada" ma:description="" ma:hidden="true" ma:internalName="PublishingStartDate">
      <xsd:simpleType>
        <xsd:restriction base="dms:Unknown"/>
      </xsd:simpleType>
    </xsd:element>
    <xsd:element name="PublishingExpirationDate" ma:index="12" nillable="true" ma:displayName="Fecha de finalización programada" ma:description=""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51968c-d9ea-44f9-ac61-e55ee6103369"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Identificador persistente" ma:description="Mantener el identificador al agregar."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81E0AA4-C4DE-44BF-A691-DAE89E7C1265}">
  <ds:schemaRefs>
    <ds:schemaRef ds:uri="http://schemas.microsoft.com/sharepoint/v3/contenttype/forms"/>
  </ds:schemaRefs>
</ds:datastoreItem>
</file>

<file path=customXml/itemProps2.xml><?xml version="1.0" encoding="utf-8"?>
<ds:datastoreItem xmlns:ds="http://schemas.openxmlformats.org/officeDocument/2006/customXml" ds:itemID="{68EC6FCD-7D48-490E-9AB6-C2E2BAE8FC0E}">
  <ds:schemaRefs>
    <ds:schemaRef ds:uri="http://purl.org/dc/elements/1.1/"/>
    <ds:schemaRef ds:uri="http://schemas.microsoft.com/office/infopath/2007/PartnerControls"/>
    <ds:schemaRef ds:uri="http://schemas.microsoft.com/office/2006/documentManagement/types"/>
    <ds:schemaRef ds:uri="4d51968c-d9ea-44f9-ac61-e55ee6103369"/>
    <ds:schemaRef ds:uri="http://purl.org/dc/terms/"/>
    <ds:schemaRef ds:uri="http://purl.org/dc/dcmitype/"/>
    <ds:schemaRef ds:uri="http://schemas.microsoft.com/office/2006/metadata/properties"/>
    <ds:schemaRef ds:uri="http://schemas.openxmlformats.org/package/2006/metadata/core-properties"/>
    <ds:schemaRef ds:uri="http://schemas.microsoft.com/sharepoint/v3"/>
    <ds:schemaRef ds:uri="http://www.w3.org/XML/1998/namespace"/>
  </ds:schemaRefs>
</ds:datastoreItem>
</file>

<file path=customXml/itemProps3.xml><?xml version="1.0" encoding="utf-8"?>
<ds:datastoreItem xmlns:ds="http://schemas.openxmlformats.org/officeDocument/2006/customXml" ds:itemID="{300A7998-CCA9-4897-BB23-9CA00F78B3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d51968c-d9ea-44f9-ac61-e55ee61033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15EAA7B-6041-47D8-8202-A40C011E9D0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Info Gral del Area</vt:lpstr>
      <vt:lpstr>Resumen de Beneficiarios</vt:lpstr>
      <vt:lpstr>Detalle de impacto</vt:lpstr>
      <vt:lpstr>Info logistica</vt:lpstr>
      <vt:lpstr>Info geografica</vt:lpstr>
      <vt:lpstr>Responsabilidad de la info</vt:lpstr>
      <vt:lpstr>Hoja1</vt:lpstr>
      <vt:lpstr>Matriz</vt:lpstr>
      <vt:lpstr>'Info geografica'!Área_de_impresión</vt:lpstr>
      <vt:lpstr>'Info logistica'!Área_de_impresión</vt:lpstr>
      <vt:lpstr>'Responsabilidad de la info'!Área_de_impresión</vt:lpstr>
      <vt:lpstr>'Resumen de Beneficiarios'!Área_de_impresión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Nathalie Ochoa</dc:creator>
  <cp:lastModifiedBy>GI</cp:lastModifiedBy>
  <cp:lastPrinted>2017-03-07T18:48:04Z</cp:lastPrinted>
  <dcterms:created xsi:type="dcterms:W3CDTF">2016-09-05T15:06:52Z</dcterms:created>
  <dcterms:modified xsi:type="dcterms:W3CDTF">2017-03-16T23:12:49Z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0x010100B095FAFD61936945A624F16140FF20DB</vt:lpwstr>
  </property>
  <property fmtid="{D5CDD505-2E9C-101B-9397-08002B2CF9AE}" pid="3" name="_dlc_DocIdItemGuid">
    <vt:lpwstr>86801dce-4e5a-4876-881c-cd40d6608333</vt:lpwstr>
  </property>
</Properties>
</file>